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63" documentId="13_ncr:1_{0EC158B3-B44D-4D3A-ADD5-01C6E167372F}" xr6:coauthVersionLast="47" xr6:coauthVersionMax="47" xr10:uidLastSave="{5664E771-5DBB-4464-BF74-95620C5DFE94}"/>
  <bookViews>
    <workbookView xWindow="-110" yWindow="-110" windowWidth="19420" windowHeight="10420" tabRatio="818" xr2:uid="{00000000-000D-0000-FFFF-FFFF00000000}"/>
  </bookViews>
  <sheets>
    <sheet name="Contents" sheetId="48" r:id="rId1"/>
    <sheet name=" Dell Laptops" sheetId="61" r:id="rId2"/>
    <sheet name="Lenovo Laptops" sheetId="63" r:id="rId3"/>
    <sheet name="HP Laptops" sheetId="62" r:id="rId4"/>
    <sheet name="Coming Soon Laptops" sheetId="59" r:id="rId5"/>
    <sheet name="Dell Desktops" sheetId="64" r:id="rId6"/>
    <sheet name="Lenovo Desktops" sheetId="65" r:id="rId7"/>
    <sheet name="HP Desktops" sheetId="66" r:id="rId8"/>
    <sheet name="Coming Soon Desktops" sheetId="60" r:id="rId9"/>
    <sheet name="Best Deal Laptops" sheetId="47" r:id="rId10"/>
    <sheet name="Best Deal Desktops" sheetId="44" r:id="rId11"/>
    <sheet name="Screens" sheetId="52" r:id="rId12"/>
    <sheet name="Servers" sheetId="36" r:id="rId13"/>
    <sheet name="Tablets &amp; Phones" sheetId="37" r:id="rId14"/>
  </sheets>
  <definedNames>
    <definedName name="_xlnm._FilterDatabase" localSheetId="1" hidden="1">' Dell Laptops'!$B$2:$E$2</definedName>
    <definedName name="_xlnm._FilterDatabase" localSheetId="10" hidden="1">'Best Deal Desktops'!#REF!</definedName>
    <definedName name="_xlnm._FilterDatabase" localSheetId="9" hidden="1">'Best Deal Laptops'!$B$2:$E$11</definedName>
    <definedName name="_xlnm._FilterDatabase" localSheetId="8" hidden="1">'Coming Soon Desktops'!$B$2:$E$4</definedName>
    <definedName name="_xlnm._FilterDatabase" localSheetId="4" hidden="1">'Coming Soon Laptops'!$B$2:$E$2</definedName>
    <definedName name="_xlnm._FilterDatabase" localSheetId="0" hidden="1">Contents!$B$3:$E$14</definedName>
    <definedName name="_xlnm._FilterDatabase" localSheetId="5" hidden="1">'Dell Desktops'!$B$2:$E$20</definedName>
    <definedName name="_xlnm._FilterDatabase" localSheetId="7" hidden="1">'HP Desktops'!$B$2:$E$10</definedName>
    <definedName name="_xlnm._FilterDatabase" localSheetId="3" hidden="1">'HP Laptops'!$B$2:$E$2</definedName>
    <definedName name="_xlnm._FilterDatabase" localSheetId="6" hidden="1">'Lenovo Desktops'!$B$2:$E$9</definedName>
    <definedName name="_xlnm._FilterDatabase" localSheetId="2" hidden="1">'Lenovo Laptops'!$B$2:$E$2</definedName>
    <definedName name="_xlnm._FilterDatabase" localSheetId="11" hidden="1">Screens!$B$2:$E$10</definedName>
    <definedName name="_xlnm._FilterDatabase" localSheetId="12" hidden="1">Servers!#REF!</definedName>
    <definedName name="_xlnm._FilterDatabase" localSheetId="13" hidden="1">'Tablets &amp; Phones'!$B$2:$E$2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7" l="1"/>
  <c r="E9" i="37"/>
  <c r="E8" i="37"/>
  <c r="E7" i="37"/>
  <c r="E6" i="37"/>
  <c r="E5" i="37"/>
  <c r="E4" i="37"/>
  <c r="E3" i="37"/>
  <c r="E13" i="36"/>
  <c r="E12" i="36"/>
  <c r="E11" i="36"/>
  <c r="E10" i="36"/>
  <c r="E9" i="36"/>
  <c r="E8" i="36"/>
  <c r="E7" i="36"/>
  <c r="E6" i="36"/>
  <c r="E5" i="36"/>
  <c r="E4" i="36"/>
  <c r="E3" i="36"/>
  <c r="E13" i="52"/>
  <c r="E12" i="52"/>
  <c r="E11" i="52"/>
  <c r="E10" i="52"/>
  <c r="E9" i="52"/>
  <c r="E8" i="52"/>
  <c r="E7" i="52"/>
  <c r="E6" i="52"/>
  <c r="E5" i="52"/>
  <c r="E4" i="52"/>
  <c r="E3" i="52"/>
  <c r="E13" i="44"/>
  <c r="E12" i="44"/>
  <c r="E11" i="44"/>
  <c r="E10" i="44"/>
  <c r="E9" i="44"/>
  <c r="E8" i="44"/>
  <c r="E7" i="44"/>
  <c r="E6" i="44"/>
  <c r="E5" i="44"/>
  <c r="E4" i="44"/>
  <c r="E3" i="44"/>
  <c r="E11" i="47"/>
  <c r="E10" i="47"/>
  <c r="E9" i="47"/>
  <c r="E8" i="47"/>
  <c r="E7" i="47"/>
  <c r="E6" i="47"/>
  <c r="E5" i="47"/>
  <c r="E4" i="47"/>
  <c r="E3" i="47"/>
  <c r="E4" i="60"/>
  <c r="E3" i="60"/>
  <c r="E10" i="66"/>
  <c r="E9" i="66"/>
  <c r="E8" i="66"/>
  <c r="E7" i="66"/>
  <c r="E6" i="66"/>
  <c r="E5" i="66"/>
  <c r="E4" i="66"/>
  <c r="E3" i="66"/>
  <c r="E9" i="65"/>
  <c r="E8" i="65"/>
  <c r="E7" i="65"/>
  <c r="E6" i="65"/>
  <c r="E5" i="65"/>
  <c r="E4" i="65"/>
  <c r="E3" i="65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E6" i="64"/>
  <c r="E5" i="64"/>
  <c r="E4" i="64"/>
  <c r="E3" i="64"/>
  <c r="E37" i="59"/>
  <c r="E36" i="59"/>
  <c r="E35" i="59"/>
  <c r="E34" i="59"/>
  <c r="E33" i="59"/>
  <c r="E32" i="59"/>
  <c r="E31" i="59"/>
  <c r="E30" i="59"/>
  <c r="E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E6" i="59"/>
  <c r="E5" i="59"/>
  <c r="E4" i="59"/>
  <c r="E3" i="59"/>
  <c r="E4" i="62"/>
  <c r="E3" i="62"/>
  <c r="E7" i="63"/>
  <c r="E6" i="63"/>
  <c r="E5" i="63"/>
  <c r="E4" i="63"/>
  <c r="E3" i="63"/>
  <c r="E9" i="61"/>
  <c r="E8" i="61"/>
  <c r="E7" i="61"/>
  <c r="E6" i="61"/>
  <c r="E5" i="61"/>
  <c r="E4" i="61"/>
  <c r="E3" i="61"/>
</calcChain>
</file>

<file path=xl/sharedStrings.xml><?xml version="1.0" encoding="utf-8"?>
<sst xmlns="http://schemas.openxmlformats.org/spreadsheetml/2006/main" count="347" uniqueCount="148">
  <si>
    <t>Price Excl.</t>
  </si>
  <si>
    <t>Price Incl.</t>
  </si>
  <si>
    <t>Description</t>
  </si>
  <si>
    <t>NB: Errors and omissions excepted (E&amp;OE)</t>
  </si>
  <si>
    <t>Contents</t>
  </si>
  <si>
    <t>Servers</t>
  </si>
  <si>
    <t>Best Deal Desktops</t>
  </si>
  <si>
    <t>Best Deal Laptops</t>
  </si>
  <si>
    <t>In Stock</t>
  </si>
  <si>
    <t>Stock</t>
  </si>
  <si>
    <t>Tablets &amp; Phones</t>
  </si>
  <si>
    <t>Price Excl,</t>
  </si>
  <si>
    <t>Price Incl,</t>
  </si>
  <si>
    <t xml:space="preserve">Coming Soon Laptops </t>
  </si>
  <si>
    <t>Coming Soon Desktops</t>
  </si>
  <si>
    <t>Dell Laptops</t>
  </si>
  <si>
    <t>Lenovo Laptops</t>
  </si>
  <si>
    <t>HP Laptops</t>
  </si>
  <si>
    <t>Dell Desktops</t>
  </si>
  <si>
    <t>Lenovo Desktops</t>
  </si>
  <si>
    <t>HP Desktops</t>
  </si>
  <si>
    <t>NB: Errors and omissions excepted (E&amp;OE)
Fair Wear and Tear Accepted
Please Note: Pricing and / or Specifications on Coming Soon Items Are Subject to Change</t>
  </si>
  <si>
    <t>DELL 5420 I5 11TH 16GB/512SSD/W11P</t>
  </si>
  <si>
    <t>DELL 5430 I5 12TH 16GB/256SSD/W11P A+</t>
  </si>
  <si>
    <t>DELL 5500 I5 8TH 16GB/256SSD/W11P</t>
  </si>
  <si>
    <t>DELL PREC 7550 I7 10TH 32GB/1TBSD/W11/TS</t>
  </si>
  <si>
    <t>DELL PREC 7770 I9 12TH 32GB/512SSD/W11P</t>
  </si>
  <si>
    <t>DELL XPS13 9300 I5 10TH 8GB/512SSD/W10P</t>
  </si>
  <si>
    <t>DELL XPS13 9360 I5 8TH 8GB/128GB/W11P/TS</t>
  </si>
  <si>
    <t>LEN T14 G1 NB I5-10TH 16GB/256GB/W11P/TS</t>
  </si>
  <si>
    <t>LEN T14 G1 NB I5-10TH 16GB/256SSD/W11P</t>
  </si>
  <si>
    <t>LEN T14 G2 I5 11TH 16GB/256SSD/W11P</t>
  </si>
  <si>
    <t>LEN T14S G1 I7-10TH 32GB/512SSD/W11P/TS</t>
  </si>
  <si>
    <t>LEN T14S G2 I5 11TH 16GB/256SSD/W11P/TS</t>
  </si>
  <si>
    <t>HP 440 G8 I5 11TH 16GB/256SSD/W11P A+</t>
  </si>
  <si>
    <t>HP ELITEBOOK 650 G8 I5 16GB/512SSD/W11P</t>
  </si>
  <si>
    <t>Coming Soon</t>
  </si>
  <si>
    <t>DELL 5400 I5 8TH 16GB/256SSD/W11P</t>
  </si>
  <si>
    <t>DELL 5400 I5 8TH 8GB/256SSD/W11P</t>
  </si>
  <si>
    <t>DELL 5400 I5 8TH 8GB/256SSD/W11P/TS</t>
  </si>
  <si>
    <t>DELL 5410 I5 10TH 16GB/256SSD/W11P</t>
  </si>
  <si>
    <t>DELL 5420 I5 11TH 16GB/256GB/W11P/TS</t>
  </si>
  <si>
    <t>DELL 5420 I5 11TH 16GB/256SSD/W11P</t>
  </si>
  <si>
    <t>DELL 5420 I7 11TH 16GB/256SSD/W11P</t>
  </si>
  <si>
    <t>DELL 5420 I7 11TH 16GB/512SSD/W11P</t>
  </si>
  <si>
    <t>DELL 5420 I7 11TH 16GB/512SSD/W11P/TS</t>
  </si>
  <si>
    <t>DELL 5430 I5 12TH 16GB/512SSD/W11P</t>
  </si>
  <si>
    <t>DELL 5430 I7 12TH 16GB/256SSD/W11P</t>
  </si>
  <si>
    <t>DELL 5510 I5 10TH 16GB/256SSD/W11P</t>
  </si>
  <si>
    <t>DELL 5510 I5 10TH 16GB/512SSD/W11P</t>
  </si>
  <si>
    <t>DELL 5510 I7 10TH 16GB/256SSD/W11P</t>
  </si>
  <si>
    <t>DELL 5510 I7 10TH 16GB/512SSD/W11P</t>
  </si>
  <si>
    <t>DELL 5520 I5 11TH 16GB/256GB/W11P</t>
  </si>
  <si>
    <t>DELL 5520 I5 11TH 16GB/256SSD/W11P</t>
  </si>
  <si>
    <t>DELL 5520 I5 11TH 16GB/256SSD/W11P/TS</t>
  </si>
  <si>
    <t>DELL 5520 I7 11TH 16GB/256SSD/W11P</t>
  </si>
  <si>
    <t>DELL 5520 I7 11TH 16GB/256SSD/W11P/TS</t>
  </si>
  <si>
    <t>DELL 5530 I5 12TH 16GB/512SSD/W11P</t>
  </si>
  <si>
    <t>DELL 5530 I5 12TH 16GB/512SSD/W11P/TS</t>
  </si>
  <si>
    <t>DELL 7410 I5 10TH 16GB/256SSD/W11P</t>
  </si>
  <si>
    <t>DELL 7410 I5 10TH 16GB/256SSD/W11P/TS</t>
  </si>
  <si>
    <t>DELL 7420 2IN1 I5 11TH 16GB/256SSD/W11P</t>
  </si>
  <si>
    <t>DELL 7420 I5 11TH 16GB/256SSD/W11P/TS</t>
  </si>
  <si>
    <t>DELL 7420 I7 11TH 16GB/256SSD/W11P</t>
  </si>
  <si>
    <t>DELL 7430 2IN1 I7 12TH 32GB/512SSD</t>
  </si>
  <si>
    <t>LEN T14S G1 I5 10TH 16GB/256SSD/W11P</t>
  </si>
  <si>
    <t>LEN T14S G2 I5 11TH 16GB/256SSD/W11P</t>
  </si>
  <si>
    <t>LEN X1 YOGA G6 I5-11TH 16GB/256SSD/W11P</t>
  </si>
  <si>
    <t>LEN X13 G2 I5 11TH 16GB/256SSD/W11P/TS</t>
  </si>
  <si>
    <t>LEN X13 YOGA I7 11TH 16GB/256SSD/W11P/TS</t>
  </si>
  <si>
    <t>DELL 3020 SFF I3 3.6/4GB/500GB/OPT/W8P</t>
  </si>
  <si>
    <t>DELL 3060 MICRO I5 8TH 16GB/256SSD/W11P</t>
  </si>
  <si>
    <t>DELL 3060 MICRO I5 8TH 8GB/256SSD/W11P</t>
  </si>
  <si>
    <t>DELL 3060 SFF I5 8GB/256SSD/W11P</t>
  </si>
  <si>
    <t>DELL 3060 SFF I5 8TH 16GB/256SSD/W11P</t>
  </si>
  <si>
    <t>DELL 3070 SFF I5 8TH 16GB/256SSD/W11P</t>
  </si>
  <si>
    <t>DELL 3090 SFF I5-10TH 16GB/256SSD/W11P</t>
  </si>
  <si>
    <t>DELL 5060 SFF I5 8TH 8GB/256SSD/W11P</t>
  </si>
  <si>
    <t>DELL 7010 SFF I3 2GB/500GB/NOOS</t>
  </si>
  <si>
    <t>DELL 7010 SFF I3 4GB/500GB/NOCOA</t>
  </si>
  <si>
    <t>DELL 7060 MICRO I5 8TH 8GB/256SSD/W11P</t>
  </si>
  <si>
    <t>DELL 7070 MICRO I5 8TH 16GB/256SSD/W11P</t>
  </si>
  <si>
    <t>DELL 7470 AIO I5 9TH 8GB/256SSD/W11P/TS</t>
  </si>
  <si>
    <t>DELL 7480 AIO I5 10TH 16GB/512SSD/W11P/T</t>
  </si>
  <si>
    <t>DELL 790 DT I3 4GB/250GB/NOOS</t>
  </si>
  <si>
    <t>LEN M710Q TINY I5 7TH 8GB/128SSD/W10P</t>
  </si>
  <si>
    <t>LEN M710Q TINY I5 7TH 8GB/256SSD/W10P</t>
  </si>
  <si>
    <t>LEN M720Q TINY I5 8TH 8GB/256SSD/W11P</t>
  </si>
  <si>
    <t>LEN M720Q TINY I5 9TH 16GB/256SSD/W11P</t>
  </si>
  <si>
    <t>LEN M720Q TINY I7 8TH 16GB/256SSD/W11P</t>
  </si>
  <si>
    <t>LEN M91P USDT I3 2ND 4GB/251GB/W10P</t>
  </si>
  <si>
    <t>LEN M91P USDT I3 2ND 8GB/250GB/W10P</t>
  </si>
  <si>
    <t>HP 800 G6 AIO I5 10 16GB/256SSD/TS/W11P</t>
  </si>
  <si>
    <t>HP 800 G6 AIO I5 16GB/256SSD/W11P</t>
  </si>
  <si>
    <t>HP 800 G6 MINI I7 10TH 16GB/256GB/W11P</t>
  </si>
  <si>
    <t>HP 800 G6 MINI I7-10TH 16GB/256SSD/W11P</t>
  </si>
  <si>
    <t>HP 800G6 DM I7 10TH 16GB/256SSD/W11P</t>
  </si>
  <si>
    <t>HP 800G6 MINI I7 10TH 16GB/256SSD/W11P</t>
  </si>
  <si>
    <t>HP AIO 22 I5 10TH 16GB/1TBSAT/480GB/W11P</t>
  </si>
  <si>
    <t>DELL 3080 MICRO I5-10TH 16GB/256SSD/W11P</t>
  </si>
  <si>
    <t>DELL PREC 5820 TWR X-SR XEON W-2223</t>
  </si>
  <si>
    <t>BD DELL 12(7275) M5 1.1/8GB/256SSD/W10</t>
  </si>
  <si>
    <t>BD DELL 5330 I5 12TH 16GB/256SSD/W11P</t>
  </si>
  <si>
    <t>BD DELL PREC 7510 I7 16GB/512SSD/W10P</t>
  </si>
  <si>
    <t>BD HP 6450B NB I5 2.4/4GB/250GB/OPT/W7P</t>
  </si>
  <si>
    <t>BD LEN T14S G1 I5 10TH 16GB/256SSD/W11P</t>
  </si>
  <si>
    <t>BD LEN T490S I5 1.6/16GB/256SSD/W11P/TS</t>
  </si>
  <si>
    <t>BD LEN T490S NB I5 16GB/256SSD/W10P/TS</t>
  </si>
  <si>
    <t>BD LEN YOGA 11E N3150 1.6/4GB/16SSD/TS</t>
  </si>
  <si>
    <t>BD LEN YOGA X1 G3 NB I7 16GB/512SSD/W11P</t>
  </si>
  <si>
    <t>BD 7470 AIO I5 9TH 8GB/256SSD/W11P/TS</t>
  </si>
  <si>
    <t>BD AIO 22" I5 16GB/1TB SATA/480GB/W11P</t>
  </si>
  <si>
    <t>BD HP 600 G1 AIO I3 3.7/4GB/500GB/W10/21</t>
  </si>
  <si>
    <t>BD HP 800 G6 AIO 16GB/256GB/W11P/TS</t>
  </si>
  <si>
    <t>BD HP 800 G6 AIO I5-10TH 16GB/256GB/W11P</t>
  </si>
  <si>
    <t>BD LEN M700 TINY I3 3.2/8GB/500GB/W10P</t>
  </si>
  <si>
    <t>BD LEN M900 TINY I3 3.2/8GB/240SSD/W10P</t>
  </si>
  <si>
    <t>BD LEN M92P TINY I5 4GB/320GB/W10P</t>
  </si>
  <si>
    <t>BD LEN M93Z AIO I5 2.3/8GB/NOHDD/W10P</t>
  </si>
  <si>
    <t>22" LENOVO TIO22G3  LCD SCREEN</t>
  </si>
  <si>
    <t>22" WIDE LCD REFURB (VGA+ DVI)</t>
  </si>
  <si>
    <t>23" HP E232 WIDE LCD</t>
  </si>
  <si>
    <t>23" HP E233 WIDE REFURB</t>
  </si>
  <si>
    <t>23" HP LA2306X REFURB LCD</t>
  </si>
  <si>
    <t>37.5" HP Z DISPLAY Z38C ULTRA WIDE</t>
  </si>
  <si>
    <t>DELL MICRO VESA MOUNT BRACKET</t>
  </si>
  <si>
    <t>HP MINI VESA MOUNT BRACKET</t>
  </si>
  <si>
    <t>LENOVO LT2252P 22" WIDE LCD SCREEN</t>
  </si>
  <si>
    <t>LENOVO THINKCENTRE TINY VESA MOUNT II</t>
  </si>
  <si>
    <t>DELL PERC H310 RAID CONTROLLER (R)</t>
  </si>
  <si>
    <t>DELL PERC H730 MINI RAID CONTROLLER</t>
  </si>
  <si>
    <t>DELL R720 DUAL XN  E5-2620 128GB/NOHDD</t>
  </si>
  <si>
    <t>DELL R720 SERVER RAID CONTROLLER 0TY8F9</t>
  </si>
  <si>
    <t>DELL R740 2XN GOLD 18C 256GB/NOHDD</t>
  </si>
  <si>
    <t>DELL R740 2XN GOLD 6150 18C 256GB/NOHDD</t>
  </si>
  <si>
    <t>DELL R740/R740XD POWER SUPPLY</t>
  </si>
  <si>
    <t>DELL R740XD 2XN 28C GOLD 6258 /256GB/0GB</t>
  </si>
  <si>
    <t>DELL R940 SERVER RAIL LIT 3U</t>
  </si>
  <si>
    <t>R730 SVR 2XN E5-2670 V3 12C/64GB/NOHDD</t>
  </si>
  <si>
    <t>RAIL KIT DELL R740 SERVER</t>
  </si>
  <si>
    <t>APPLE CASE AND STAND AND PEN/STYLUS</t>
  </si>
  <si>
    <t>APPLE IPAD 7/8/9 TEMPERED SCREEN GUARD</t>
  </si>
  <si>
    <t>APPLE IPAD MINI 4 2GB/128GB GREY 7.9"</t>
  </si>
  <si>
    <t>APPLE IPHONE 13 128GB</t>
  </si>
  <si>
    <t>APPLE IPHONE 13 128GB A+</t>
  </si>
  <si>
    <t>BD APPLE 16GB WIFI A1566 SILVER</t>
  </si>
  <si>
    <t>TARGUS - VERSAVU CLASSIC TABLET CASE</t>
  </si>
  <si>
    <t>TUFF-LUV - IPHONE 11 CLEAR CASE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</si>
</sst>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4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33" borderId="0" xfId="0" applyFill="1"/>
    <xf numFmtId="164" fontId="0" fillId="33" borderId="0" xfId="0" applyNumberFormat="1" applyFill="1"/>
    <xf numFmtId="49" fontId="0" fillId="33" borderId="0" xfId="0" applyNumberFormat="1" applyFill="1"/>
    <xf numFmtId="0" fontId="18" fillId="33" borderId="0" xfId="0" applyFont="1" applyFill="1" applyAlignment="1">
      <alignment horizontal="center"/>
    </xf>
    <xf numFmtId="49" fontId="18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65" fontId="0" fillId="33" borderId="0" xfId="0" applyNumberFormat="1" applyFill="1"/>
    <xf numFmtId="165" fontId="0" fillId="33" borderId="0" xfId="0" applyNumberForma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3" borderId="0" xfId="0" applyFont="1" applyFill="1"/>
    <xf numFmtId="0" fontId="23" fillId="0" borderId="10" xfId="0" applyFont="1" applyBorder="1" applyAlignment="1" applyProtection="1">
      <alignment horizontal="left"/>
      <protection locked="0" hidden="1"/>
    </xf>
    <xf numFmtId="165" fontId="23" fillId="0" borderId="10" xfId="0" applyNumberFormat="1" applyFont="1" applyBorder="1" applyAlignment="1" applyProtection="1">
      <alignment horizontal="right"/>
      <protection locked="0" hidden="1"/>
    </xf>
    <xf numFmtId="165" fontId="23" fillId="0" borderId="10" xfId="0" applyNumberFormat="1" applyFont="1" applyBorder="1"/>
    <xf numFmtId="0" fontId="16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0" fontId="22" fillId="0" borderId="12" xfId="42" applyBorder="1" applyAlignment="1">
      <alignment horizontal="center"/>
    </xf>
    <xf numFmtId="0" fontId="22" fillId="0" borderId="13" xfId="42" applyBorder="1" applyAlignment="1">
      <alignment horizontal="center"/>
    </xf>
    <xf numFmtId="0" fontId="22" fillId="0" borderId="14" xfId="42" applyBorder="1" applyAlignment="1">
      <alignment horizontal="center"/>
    </xf>
    <xf numFmtId="0" fontId="0" fillId="0" borderId="0" xfId="0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0" borderId="10" xfId="42" quotePrefix="1" applyBorder="1" applyAlignment="1">
      <alignment horizontal="center"/>
    </xf>
    <xf numFmtId="0" fontId="22" fillId="0" borderId="10" xfId="42" applyBorder="1" applyAlignment="1">
      <alignment horizontal="center"/>
    </xf>
    <xf numFmtId="0" fontId="22" fillId="0" borderId="12" xfId="42" quotePrefix="1" applyBorder="1" applyAlignment="1">
      <alignment horizontal="center"/>
    </xf>
    <xf numFmtId="0" fontId="22" fillId="0" borderId="13" xfId="42" quotePrefix="1" applyBorder="1" applyAlignment="1">
      <alignment horizontal="center"/>
    </xf>
    <xf numFmtId="0" fontId="22" fillId="0" borderId="14" xfId="42" quotePrefix="1" applyBorder="1" applyAlignment="1">
      <alignment horizontal="center"/>
    </xf>
    <xf numFmtId="0" fontId="0" fillId="33" borderId="0" xfId="0" applyFill="1" applyAlignment="1">
      <alignment horizontal="center"/>
    </xf>
    <xf numFmtId="0" fontId="19" fillId="33" borderId="11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2A2E2"/>
      <color rgb="FF65C1FF"/>
      <color rgb="FF3BB0FF"/>
      <color rgb="FF0099FF"/>
      <color rgb="FF3399FF"/>
      <color rgb="FF66CCFF"/>
      <color rgb="FFA9CCF3"/>
      <color rgb="FFA4D0F8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4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0</xdr:row>
      <xdr:rowOff>1968043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CE5DC7-BCAD-4CA3-A6B0-823412A8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34650" cy="19673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25735</xdr:colOff>
      <xdr:row>11</xdr:row>
      <xdr:rowOff>9525</xdr:rowOff>
    </xdr:from>
    <xdr:to>
      <xdr:col>4</xdr:col>
      <xdr:colOff>2409490</xdr:colOff>
      <xdr:row>20</xdr:row>
      <xdr:rowOff>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04923E-6D06-A32C-0F3D-740F33EB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35" y="24603075"/>
          <a:ext cx="10451430" cy="162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5638</xdr:rowOff>
    </xdr:from>
    <xdr:to>
      <xdr:col>4</xdr:col>
      <xdr:colOff>2400299</xdr:colOff>
      <xdr:row>1</xdr:row>
      <xdr:rowOff>915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C3C27D-5F81-4A77-821E-930743701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5638"/>
          <a:ext cx="10464799" cy="19637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5638</xdr:rowOff>
    </xdr:from>
    <xdr:to>
      <xdr:col>5</xdr:col>
      <xdr:colOff>0</xdr:colOff>
      <xdr:row>1</xdr:row>
      <xdr:rowOff>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15349-F4C2-428B-B724-13CBE522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5638"/>
          <a:ext cx="10020300" cy="1963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10265</xdr:colOff>
      <xdr:row>13</xdr:row>
      <xdr:rowOff>28575</xdr:rowOff>
    </xdr:from>
    <xdr:to>
      <xdr:col>5</xdr:col>
      <xdr:colOff>25397</xdr:colOff>
      <xdr:row>22</xdr:row>
      <xdr:rowOff>28620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BB521E-73B7-8AB4-C3C4-0AD6CD1B0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65" y="6534150"/>
          <a:ext cx="10492632" cy="16288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4393</xdr:rowOff>
    </xdr:from>
    <xdr:to>
      <xdr:col>5</xdr:col>
      <xdr:colOff>0</xdr:colOff>
      <xdr:row>1</xdr:row>
      <xdr:rowOff>14859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B517A-5654-45D2-8E97-447AE93B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950" y="4393"/>
          <a:ext cx="10483850" cy="19726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0</xdr:row>
      <xdr:rowOff>4393</xdr:rowOff>
    </xdr:from>
    <xdr:to>
      <xdr:col>4</xdr:col>
      <xdr:colOff>2400300</xdr:colOff>
      <xdr:row>1</xdr:row>
      <xdr:rowOff>2159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3AFA39-188A-4697-B510-4CF60F99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3250" y="4393"/>
          <a:ext cx="10483850" cy="19662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D5A5ED-3CF0-494A-A650-2A45A3A7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68703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9022</xdr:rowOff>
    </xdr:from>
    <xdr:to>
      <xdr:col>4</xdr:col>
      <xdr:colOff>2412999</xdr:colOff>
      <xdr:row>1</xdr:row>
      <xdr:rowOff>10027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A126D7-B241-AA0D-612F-3CB3B12B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022"/>
          <a:ext cx="10496549" cy="1963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A753B1-93D0-456E-8E86-612E3501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0</xdr:row>
      <xdr:rowOff>16617</xdr:rowOff>
    </xdr:from>
    <xdr:to>
      <xdr:col>5</xdr:col>
      <xdr:colOff>1</xdr:colOff>
      <xdr:row>1</xdr:row>
      <xdr:rowOff>2433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5F523-B447-86B6-83D3-26E5E3B7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0551" y="16617"/>
          <a:ext cx="10039350" cy="1960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A91D9-7818-47B4-A9DD-F12E0F3B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9677</xdr:rowOff>
    </xdr:from>
    <xdr:to>
      <xdr:col>5</xdr:col>
      <xdr:colOff>0</xdr:colOff>
      <xdr:row>0</xdr:row>
      <xdr:rowOff>1968348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BD65F2-71BB-291D-AEFB-45C23E83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677"/>
          <a:ext cx="10026650" cy="1965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B2645-C6F5-4273-A129-A2A55DAE0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9086</xdr:rowOff>
    </xdr:from>
    <xdr:to>
      <xdr:col>5</xdr:col>
      <xdr:colOff>28575</xdr:colOff>
      <xdr:row>1</xdr:row>
      <xdr:rowOff>3613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1754A9-1903-1527-055E-B04D6C24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9086"/>
          <a:ext cx="10048875" cy="1969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4C5E0-A374-4145-A9F3-5CD2ED0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16984</xdr:rowOff>
    </xdr:from>
    <xdr:to>
      <xdr:col>5</xdr:col>
      <xdr:colOff>1</xdr:colOff>
      <xdr:row>0</xdr:row>
      <xdr:rowOff>1951516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2D458E-EA96-BA52-CDD8-B80AA956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1" y="16984"/>
          <a:ext cx="10020300" cy="193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B7371-8F94-471F-81B3-0C7BA5C8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15061</xdr:rowOff>
    </xdr:from>
    <xdr:to>
      <xdr:col>5</xdr:col>
      <xdr:colOff>0</xdr:colOff>
      <xdr:row>1</xdr:row>
      <xdr:rowOff>16688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879E1-3539-5A2F-141D-5359DEB4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15061"/>
          <a:ext cx="10020300" cy="1963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261087-C835-45F1-A5F6-741B0E3D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5</xdr:col>
      <xdr:colOff>0</xdr:colOff>
      <xdr:row>1</xdr:row>
      <xdr:rowOff>2946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76E32-F5E1-A6F8-C327-6B4FD45E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5" y="0"/>
          <a:ext cx="10010775" cy="196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79B0A5-7F11-49A1-9E24-2A584AE05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0</xdr:row>
      <xdr:rowOff>13753</xdr:rowOff>
    </xdr:from>
    <xdr:to>
      <xdr:col>5</xdr:col>
      <xdr:colOff>34925</xdr:colOff>
      <xdr:row>1</xdr:row>
      <xdr:rowOff>11646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84C7F-8545-FA48-BF76-195110EB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5950" y="13753"/>
          <a:ext cx="10048875" cy="196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638618-8CC8-443B-AD32-27F4DB46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0</xdr:row>
      <xdr:rowOff>15875</xdr:rowOff>
    </xdr:from>
    <xdr:to>
      <xdr:col>5</xdr:col>
      <xdr:colOff>0</xdr:colOff>
      <xdr:row>0</xdr:row>
      <xdr:rowOff>1958975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AAC221-1FBC-44E1-AF7C-088BC5BC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6" y="15875"/>
          <a:ext cx="10010774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293"/>
  <sheetViews>
    <sheetView showGridLines="0" tabSelected="1" zoomScaleNormal="100" workbookViewId="0">
      <selection activeCell="B2" sqref="B2:E2"/>
    </sheetView>
  </sheetViews>
  <sheetFormatPr defaultRowHeight="14.5" x14ac:dyDescent="0.35"/>
  <cols>
    <col min="2" max="2" width="28.54296875" customWidth="1"/>
    <col min="3" max="3" width="52" style="2" customWidth="1"/>
    <col min="4" max="4" width="38" style="1" customWidth="1"/>
    <col min="5" max="5" width="32.26953125" style="1" customWidth="1"/>
  </cols>
  <sheetData>
    <row r="1" spans="2:34" ht="155.25" customHeight="1" x14ac:dyDescent="0.35">
      <c r="B1" s="21"/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2:34" ht="61.5" customHeight="1" x14ac:dyDescent="1.35">
      <c r="B2" s="24" t="s">
        <v>4</v>
      </c>
      <c r="C2" s="25"/>
      <c r="D2" s="25"/>
      <c r="E2" s="2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x14ac:dyDescent="0.35">
      <c r="B3" s="18" t="s">
        <v>15</v>
      </c>
      <c r="C3" s="19"/>
      <c r="D3" s="19"/>
      <c r="E3" s="2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x14ac:dyDescent="0.35">
      <c r="B4" s="18" t="s">
        <v>16</v>
      </c>
      <c r="C4" s="19"/>
      <c r="D4" s="19"/>
      <c r="E4" s="2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35">
      <c r="B5" s="18" t="s">
        <v>17</v>
      </c>
      <c r="C5" s="19"/>
      <c r="D5" s="19"/>
      <c r="E5" s="2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2:34" x14ac:dyDescent="0.35">
      <c r="B6" s="18" t="s">
        <v>13</v>
      </c>
      <c r="C6" s="19"/>
      <c r="D6" s="19"/>
      <c r="E6" s="2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2:34" x14ac:dyDescent="0.35">
      <c r="B7" s="18" t="s">
        <v>18</v>
      </c>
      <c r="C7" s="19"/>
      <c r="D7" s="19"/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35">
      <c r="B8" s="18" t="s">
        <v>19</v>
      </c>
      <c r="C8" s="19"/>
      <c r="D8" s="19"/>
      <c r="E8" s="2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2:34" x14ac:dyDescent="0.35">
      <c r="B9" s="18" t="s">
        <v>20</v>
      </c>
      <c r="C9" s="19"/>
      <c r="D9" s="19"/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2:34" x14ac:dyDescent="0.35">
      <c r="B10" s="29" t="s">
        <v>14</v>
      </c>
      <c r="C10" s="30"/>
      <c r="D10" s="30"/>
      <c r="E10" s="3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2:34" x14ac:dyDescent="0.35">
      <c r="B11" s="27" t="s">
        <v>6</v>
      </c>
      <c r="C11" s="27"/>
      <c r="D11" s="27"/>
      <c r="E11" s="2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2:34" x14ac:dyDescent="0.35">
      <c r="B12" s="27" t="s">
        <v>7</v>
      </c>
      <c r="C12" s="28"/>
      <c r="D12" s="28"/>
      <c r="E12" s="2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2:34" x14ac:dyDescent="0.35">
      <c r="B13" s="28" t="s">
        <v>5</v>
      </c>
      <c r="C13" s="28"/>
      <c r="D13" s="28"/>
      <c r="E13" s="2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2:34" x14ac:dyDescent="0.35">
      <c r="B14" s="27" t="s">
        <v>10</v>
      </c>
      <c r="C14" s="28"/>
      <c r="D14" s="28"/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4" x14ac:dyDescent="0.35">
      <c r="B15" s="22" t="s">
        <v>3</v>
      </c>
      <c r="C15" s="22"/>
      <c r="D15" s="22"/>
      <c r="E15" s="2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4" x14ac:dyDescent="0.35">
      <c r="B16" s="23"/>
      <c r="C16" s="23"/>
      <c r="D16" s="23"/>
      <c r="E16" s="2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x14ac:dyDescent="0.35">
      <c r="B17" s="3"/>
      <c r="C17" s="3"/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x14ac:dyDescent="0.35">
      <c r="B18" s="3"/>
      <c r="C18" s="5"/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x14ac:dyDescent="0.35">
      <c r="B19" s="3"/>
      <c r="C19" s="5"/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x14ac:dyDescent="0.35">
      <c r="B20" s="3"/>
      <c r="C20" s="5"/>
      <c r="D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x14ac:dyDescent="0.35">
      <c r="B21" s="3"/>
      <c r="C21" s="5"/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x14ac:dyDescent="0.35">
      <c r="B22" s="3"/>
      <c r="C22" s="5"/>
      <c r="D22" s="4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x14ac:dyDescent="0.35">
      <c r="B23" s="3"/>
      <c r="C23" s="5"/>
      <c r="D23" s="4"/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x14ac:dyDescent="0.35">
      <c r="B24" s="3"/>
      <c r="C24" s="5"/>
      <c r="D24" s="4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x14ac:dyDescent="0.35">
      <c r="B25" s="3"/>
      <c r="C25" s="5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x14ac:dyDescent="0.35">
      <c r="B26" s="3"/>
      <c r="C26" s="5"/>
      <c r="D26" s="4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x14ac:dyDescent="0.35">
      <c r="B27" s="3"/>
      <c r="C27" s="5"/>
      <c r="D27" s="4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x14ac:dyDescent="0.35">
      <c r="B28" s="3"/>
      <c r="C28" s="5"/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x14ac:dyDescent="0.35">
      <c r="B29" s="3"/>
      <c r="C29" s="5"/>
      <c r="D29" s="4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x14ac:dyDescent="0.35">
      <c r="B30" s="3"/>
      <c r="C30" s="5"/>
      <c r="D30" s="4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x14ac:dyDescent="0.35">
      <c r="B31" s="3"/>
      <c r="C31" s="5"/>
      <c r="D31" s="4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x14ac:dyDescent="0.35">
      <c r="B32" s="3"/>
      <c r="C32" s="5"/>
      <c r="D32" s="4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x14ac:dyDescent="0.35">
      <c r="B33" s="3"/>
      <c r="C33" s="5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x14ac:dyDescent="0.35">
      <c r="B34" s="3"/>
      <c r="C34" s="5"/>
      <c r="D34" s="4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2:34" x14ac:dyDescent="0.35">
      <c r="B35" s="3"/>
      <c r="C35" s="5"/>
      <c r="D35" s="4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4" x14ac:dyDescent="0.35">
      <c r="B36" s="3"/>
      <c r="C36" s="5"/>
      <c r="D36" s="4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x14ac:dyDescent="0.35">
      <c r="B37" s="3"/>
      <c r="C37" s="5"/>
      <c r="D37" s="4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x14ac:dyDescent="0.35">
      <c r="B38" s="3"/>
      <c r="C38" s="5"/>
      <c r="D38" s="4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x14ac:dyDescent="0.35">
      <c r="B39" s="3"/>
      <c r="C39" s="5"/>
      <c r="D39" s="4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2:34" x14ac:dyDescent="0.35">
      <c r="B40" s="3"/>
      <c r="C40" s="5"/>
      <c r="D40" s="4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34" x14ac:dyDescent="0.35">
      <c r="B41" s="3"/>
      <c r="C41" s="5"/>
      <c r="D41" s="4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x14ac:dyDescent="0.35">
      <c r="B42" s="3"/>
      <c r="C42" s="5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4" x14ac:dyDescent="0.35">
      <c r="B43" s="3"/>
      <c r="C43" s="5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x14ac:dyDescent="0.35">
      <c r="B44" s="3"/>
      <c r="C44" s="5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x14ac:dyDescent="0.35">
      <c r="B45" s="3"/>
      <c r="C45" s="5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4" x14ac:dyDescent="0.35">
      <c r="B46" s="3"/>
      <c r="C46" s="5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x14ac:dyDescent="0.35">
      <c r="B47" s="3"/>
      <c r="C47" s="5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x14ac:dyDescent="0.35">
      <c r="B48" s="3"/>
      <c r="C48" s="5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4" x14ac:dyDescent="0.35">
      <c r="B49" s="3"/>
      <c r="C49" s="5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2:34" x14ac:dyDescent="0.35">
      <c r="B50" s="3"/>
      <c r="C50" s="5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4" x14ac:dyDescent="0.35">
      <c r="B51" s="3"/>
      <c r="C51" s="5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4" x14ac:dyDescent="0.35">
      <c r="B52" s="3"/>
      <c r="C52" s="5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2:34" x14ac:dyDescent="0.35">
      <c r="B53" s="3"/>
      <c r="C53" s="5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2:34" x14ac:dyDescent="0.35">
      <c r="B54" s="3"/>
      <c r="C54" s="5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2:34" x14ac:dyDescent="0.35">
      <c r="B55" s="3"/>
      <c r="C55" s="5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2:34" x14ac:dyDescent="0.35">
      <c r="B56" s="3"/>
      <c r="C56" s="5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2:34" x14ac:dyDescent="0.35">
      <c r="B57" s="3"/>
      <c r="C57" s="5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2:34" x14ac:dyDescent="0.35">
      <c r="B58" s="3"/>
      <c r="C58" s="5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2:34" x14ac:dyDescent="0.35">
      <c r="B59" s="3"/>
      <c r="C59" s="5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2:34" x14ac:dyDescent="0.35">
      <c r="B60" s="3"/>
      <c r="C60" s="5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2:34" x14ac:dyDescent="0.35">
      <c r="B61" s="3"/>
      <c r="C61" s="5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2:34" x14ac:dyDescent="0.35">
      <c r="B62" s="3"/>
      <c r="C62" s="5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2:34" x14ac:dyDescent="0.35">
      <c r="B63" s="3"/>
      <c r="C63" s="5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2:34" x14ac:dyDescent="0.35">
      <c r="B64" s="3"/>
      <c r="C64" s="5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2:34" x14ac:dyDescent="0.35">
      <c r="B65" s="3"/>
      <c r="C65" s="5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2:34" x14ac:dyDescent="0.35">
      <c r="B66" s="3"/>
      <c r="C66" s="5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2:34" x14ac:dyDescent="0.35">
      <c r="B67" s="3"/>
      <c r="C67" s="5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2:34" x14ac:dyDescent="0.35">
      <c r="B68" s="3"/>
      <c r="C68" s="5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2:34" x14ac:dyDescent="0.35">
      <c r="B69" s="3"/>
      <c r="C69" s="5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2:34" x14ac:dyDescent="0.35">
      <c r="B70" s="3"/>
      <c r="C70" s="5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2:34" x14ac:dyDescent="0.35">
      <c r="B71" s="3"/>
      <c r="C71" s="5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2:34" x14ac:dyDescent="0.35">
      <c r="B72" s="3"/>
      <c r="C72" s="5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2:34" x14ac:dyDescent="0.35">
      <c r="B73" s="3"/>
      <c r="C73" s="5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2:34" x14ac:dyDescent="0.35">
      <c r="B74" s="3"/>
      <c r="C74" s="5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2:34" x14ac:dyDescent="0.35">
      <c r="B75" s="3"/>
      <c r="C75" s="5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2:34" x14ac:dyDescent="0.35">
      <c r="B76" s="3"/>
      <c r="C76" s="5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2:34" x14ac:dyDescent="0.35">
      <c r="B77" s="3"/>
      <c r="C77" s="5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2:34" x14ac:dyDescent="0.35">
      <c r="B78" s="3"/>
      <c r="C78" s="5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2:34" x14ac:dyDescent="0.35">
      <c r="B79" s="3"/>
      <c r="C79" s="5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2:34" x14ac:dyDescent="0.35">
      <c r="B80" s="3"/>
      <c r="C80" s="5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2:34" x14ac:dyDescent="0.35">
      <c r="B81" s="3"/>
      <c r="C81" s="5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2:34" x14ac:dyDescent="0.35">
      <c r="B82" s="3"/>
      <c r="C82" s="5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2:34" x14ac:dyDescent="0.35">
      <c r="B83" s="3"/>
      <c r="C83" s="5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2:34" x14ac:dyDescent="0.35">
      <c r="B84" s="3"/>
      <c r="C84" s="5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2:34" x14ac:dyDescent="0.35">
      <c r="B85" s="3"/>
      <c r="C85" s="5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2:34" x14ac:dyDescent="0.35">
      <c r="B86" s="3"/>
      <c r="C86" s="5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2:34" x14ac:dyDescent="0.35">
      <c r="B87" s="3"/>
      <c r="C87" s="5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2:34" x14ac:dyDescent="0.35">
      <c r="B88" s="3"/>
      <c r="C88" s="5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2:34" x14ac:dyDescent="0.35">
      <c r="B89" s="3"/>
      <c r="C89" s="5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2:34" x14ac:dyDescent="0.35">
      <c r="B90" s="3"/>
      <c r="C90" s="5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2:34" x14ac:dyDescent="0.35">
      <c r="B91" s="3"/>
      <c r="C91" s="5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2:34" x14ac:dyDescent="0.35">
      <c r="B92" s="3"/>
      <c r="C92" s="5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2:34" x14ac:dyDescent="0.35">
      <c r="B93" s="3"/>
      <c r="C93" s="5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2:34" x14ac:dyDescent="0.35">
      <c r="B94" s="3"/>
      <c r="C94" s="5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2:34" x14ac:dyDescent="0.35">
      <c r="B95" s="3"/>
      <c r="C95" s="5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2:34" x14ac:dyDescent="0.35">
      <c r="B96" s="3"/>
      <c r="C96" s="5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2:34" x14ac:dyDescent="0.35">
      <c r="B97" s="3"/>
      <c r="C97" s="5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2:34" x14ac:dyDescent="0.35">
      <c r="B98" s="3"/>
      <c r="C98" s="5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2:34" x14ac:dyDescent="0.35">
      <c r="B99" s="3"/>
      <c r="C99" s="5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2:34" x14ac:dyDescent="0.35">
      <c r="B100" s="3"/>
      <c r="C100" s="5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2:34" x14ac:dyDescent="0.35">
      <c r="B101" s="3"/>
      <c r="C101" s="5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2:34" x14ac:dyDescent="0.35">
      <c r="B102" s="3"/>
      <c r="C102" s="5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2:34" x14ac:dyDescent="0.35">
      <c r="B103" s="3"/>
      <c r="C103" s="5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2:34" x14ac:dyDescent="0.35">
      <c r="B104" s="3"/>
      <c r="C104" s="5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2:34" x14ac:dyDescent="0.35">
      <c r="B105" s="3"/>
      <c r="C105" s="5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2:34" x14ac:dyDescent="0.35">
      <c r="B106" s="3"/>
      <c r="C106" s="5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2:34" x14ac:dyDescent="0.35">
      <c r="B107" s="3"/>
      <c r="C107" s="5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2:34" x14ac:dyDescent="0.35">
      <c r="B108" s="3"/>
      <c r="C108" s="5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2:34" x14ac:dyDescent="0.35">
      <c r="B109" s="3"/>
      <c r="C109" s="5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2:34" x14ac:dyDescent="0.35">
      <c r="B110" s="3"/>
      <c r="C110" s="5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2:34" x14ac:dyDescent="0.35">
      <c r="B111" s="3"/>
      <c r="C111" s="5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2:34" x14ac:dyDescent="0.35">
      <c r="B112" s="3"/>
      <c r="C112" s="5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2:34" x14ac:dyDescent="0.35">
      <c r="B113" s="3"/>
      <c r="C113" s="5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2:34" x14ac:dyDescent="0.35">
      <c r="B114" s="3"/>
      <c r="C114" s="5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2:34" x14ac:dyDescent="0.35">
      <c r="B115" s="3"/>
      <c r="C115" s="5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2:34" x14ac:dyDescent="0.35">
      <c r="B116" s="3"/>
      <c r="C116" s="5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2:34" x14ac:dyDescent="0.35">
      <c r="B117" s="3"/>
      <c r="C117" s="5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2:34" x14ac:dyDescent="0.35">
      <c r="B118" s="3"/>
      <c r="C118" s="5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2:34" x14ac:dyDescent="0.35">
      <c r="B119" s="3"/>
      <c r="C119" s="5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2:34" x14ac:dyDescent="0.35">
      <c r="B120" s="3"/>
      <c r="C120" s="5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2:34" x14ac:dyDescent="0.35">
      <c r="B121" s="3"/>
      <c r="C121" s="5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2:34" x14ac:dyDescent="0.35">
      <c r="B122" s="3"/>
      <c r="C122" s="5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2:34" x14ac:dyDescent="0.35">
      <c r="B123" s="3"/>
      <c r="C123" s="5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2:34" x14ac:dyDescent="0.35">
      <c r="B124" s="3"/>
      <c r="C124" s="5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2:34" x14ac:dyDescent="0.35">
      <c r="B125" s="3"/>
      <c r="C125" s="5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2:34" x14ac:dyDescent="0.35">
      <c r="B126" s="3"/>
      <c r="C126" s="5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2:34" x14ac:dyDescent="0.35">
      <c r="B127" s="3"/>
      <c r="C127" s="5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2:34" x14ac:dyDescent="0.35">
      <c r="B128" s="3"/>
      <c r="C128" s="5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2:34" x14ac:dyDescent="0.35">
      <c r="B129" s="3"/>
      <c r="C129" s="5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2:34" x14ac:dyDescent="0.35">
      <c r="B130" s="3"/>
      <c r="C130" s="5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2:34" x14ac:dyDescent="0.35">
      <c r="B131" s="3"/>
      <c r="C131" s="5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2:34" x14ac:dyDescent="0.35">
      <c r="B132" s="3"/>
      <c r="C132" s="5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2:34" x14ac:dyDescent="0.35">
      <c r="B133" s="3"/>
      <c r="C133" s="5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2:34" x14ac:dyDescent="0.35">
      <c r="B134" s="3"/>
      <c r="C134" s="5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2:34" x14ac:dyDescent="0.35">
      <c r="B135" s="3"/>
      <c r="C135" s="5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2:34" x14ac:dyDescent="0.35">
      <c r="B136" s="3"/>
      <c r="C136" s="5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2:34" x14ac:dyDescent="0.35">
      <c r="B137" s="3"/>
      <c r="C137" s="5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2:34" x14ac:dyDescent="0.35">
      <c r="B138" s="3"/>
      <c r="C138" s="5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2:34" x14ac:dyDescent="0.35">
      <c r="B139" s="3"/>
      <c r="C139" s="5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2:34" x14ac:dyDescent="0.35">
      <c r="B140" s="3"/>
      <c r="C140" s="5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2:34" x14ac:dyDescent="0.35">
      <c r="B141" s="3"/>
      <c r="C141" s="5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2:34" x14ac:dyDescent="0.35">
      <c r="B142" s="3"/>
      <c r="C142" s="5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2:34" x14ac:dyDescent="0.35">
      <c r="B143" s="3"/>
      <c r="C143" s="5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2:34" x14ac:dyDescent="0.35">
      <c r="B144" s="3"/>
      <c r="C144" s="5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2:34" x14ac:dyDescent="0.35">
      <c r="B145" s="3"/>
      <c r="C145" s="5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2:34" x14ac:dyDescent="0.35">
      <c r="B146" s="3"/>
      <c r="C146" s="5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2:34" x14ac:dyDescent="0.35">
      <c r="B147" s="3"/>
      <c r="C147" s="5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2:34" x14ac:dyDescent="0.35">
      <c r="B148" s="3"/>
      <c r="C148" s="5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2:34" x14ac:dyDescent="0.35">
      <c r="B149" s="3"/>
      <c r="C149" s="5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2:34" x14ac:dyDescent="0.35">
      <c r="B150" s="3"/>
      <c r="C150" s="5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2:34" x14ac:dyDescent="0.35">
      <c r="B151" s="3"/>
      <c r="C151" s="5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2:34" x14ac:dyDescent="0.35">
      <c r="B152" s="3"/>
      <c r="C152" s="5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2:34" x14ac:dyDescent="0.35">
      <c r="B153" s="3"/>
      <c r="C153" s="5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2:34" x14ac:dyDescent="0.35">
      <c r="B154" s="3"/>
      <c r="C154" s="5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2:34" x14ac:dyDescent="0.35">
      <c r="B155" s="3"/>
      <c r="C155" s="5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2:34" x14ac:dyDescent="0.35">
      <c r="B156" s="3"/>
      <c r="C156" s="5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2:34" x14ac:dyDescent="0.35">
      <c r="B157" s="3"/>
      <c r="C157" s="5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2:34" x14ac:dyDescent="0.35">
      <c r="B158" s="3"/>
      <c r="C158" s="5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2:34" x14ac:dyDescent="0.35">
      <c r="B159" s="3"/>
      <c r="C159" s="5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2:34" x14ac:dyDescent="0.35">
      <c r="B160" s="3"/>
      <c r="C160" s="5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2:34" x14ac:dyDescent="0.35">
      <c r="B161" s="3"/>
      <c r="C161" s="5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2:34" x14ac:dyDescent="0.35">
      <c r="B162" s="3"/>
      <c r="C162" s="5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2:34" x14ac:dyDescent="0.35">
      <c r="B163" s="3"/>
      <c r="C163" s="5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2:34" x14ac:dyDescent="0.35">
      <c r="B164" s="3"/>
      <c r="C164" s="5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2:34" x14ac:dyDescent="0.35">
      <c r="B165" s="3"/>
      <c r="C165" s="5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2:34" x14ac:dyDescent="0.35">
      <c r="B166" s="3"/>
      <c r="C166" s="5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2:34" x14ac:dyDescent="0.35">
      <c r="B167" s="3"/>
      <c r="C167" s="5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2:34" x14ac:dyDescent="0.35">
      <c r="B168" s="3"/>
      <c r="C168" s="5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2:34" x14ac:dyDescent="0.35">
      <c r="B169" s="3"/>
      <c r="C169" s="5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2:34" x14ac:dyDescent="0.35">
      <c r="B170" s="3"/>
      <c r="C170" s="5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2:34" x14ac:dyDescent="0.35">
      <c r="B171" s="3"/>
      <c r="C171" s="5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2:34" x14ac:dyDescent="0.35">
      <c r="B172" s="3"/>
      <c r="C172" s="5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2:34" x14ac:dyDescent="0.35">
      <c r="B173" s="3"/>
      <c r="C173" s="5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2:34" x14ac:dyDescent="0.35">
      <c r="B174" s="3"/>
      <c r="C174" s="5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2:34" x14ac:dyDescent="0.35">
      <c r="B175" s="3"/>
      <c r="C175" s="5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2:34" x14ac:dyDescent="0.35">
      <c r="B176" s="3"/>
      <c r="C176" s="5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2:34" x14ac:dyDescent="0.35">
      <c r="B177" s="3"/>
      <c r="C177" s="5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2:34" x14ac:dyDescent="0.35">
      <c r="B178" s="3"/>
      <c r="C178" s="5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2:34" x14ac:dyDescent="0.35">
      <c r="B179" s="3"/>
      <c r="C179" s="5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2:34" x14ac:dyDescent="0.35">
      <c r="B180" s="3"/>
      <c r="C180" s="5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2:34" x14ac:dyDescent="0.35">
      <c r="B181" s="3"/>
      <c r="C181" s="5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2:34" x14ac:dyDescent="0.35">
      <c r="B182" s="3"/>
      <c r="C182" s="5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2:34" x14ac:dyDescent="0.35">
      <c r="B183" s="3"/>
      <c r="C183" s="5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2:34" x14ac:dyDescent="0.35">
      <c r="B184" s="3"/>
      <c r="C184" s="5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2:34" x14ac:dyDescent="0.35">
      <c r="B185" s="3"/>
      <c r="C185" s="5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2:34" x14ac:dyDescent="0.35">
      <c r="B186" s="3"/>
      <c r="C186" s="5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2:34" x14ac:dyDescent="0.35">
      <c r="B187" s="3"/>
      <c r="C187" s="5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2:34" x14ac:dyDescent="0.35">
      <c r="B188" s="3"/>
      <c r="C188" s="5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2:34" x14ac:dyDescent="0.35">
      <c r="B189" s="3"/>
      <c r="C189" s="5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2:34" x14ac:dyDescent="0.35">
      <c r="B190" s="3"/>
      <c r="C190" s="5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2:34" x14ac:dyDescent="0.35">
      <c r="B191" s="3"/>
      <c r="C191" s="5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2:34" x14ac:dyDescent="0.35">
      <c r="B192" s="3"/>
      <c r="C192" s="5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2:34" x14ac:dyDescent="0.35">
      <c r="B193" s="3"/>
      <c r="C193" s="5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2:34" x14ac:dyDescent="0.35">
      <c r="B194" s="3"/>
      <c r="C194" s="5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2:34" x14ac:dyDescent="0.35">
      <c r="B195" s="3"/>
      <c r="C195" s="5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2:34" x14ac:dyDescent="0.35">
      <c r="B196" s="3"/>
      <c r="C196" s="5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2:34" x14ac:dyDescent="0.35">
      <c r="B197" s="3"/>
      <c r="C197" s="5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2:34" x14ac:dyDescent="0.35">
      <c r="B198" s="3"/>
      <c r="C198" s="5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2:34" x14ac:dyDescent="0.35">
      <c r="B199" s="3"/>
      <c r="C199" s="5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2:34" x14ac:dyDescent="0.35">
      <c r="B200" s="3"/>
      <c r="C200" s="5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2:34" x14ac:dyDescent="0.35">
      <c r="B201" s="3"/>
      <c r="C201" s="5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2:34" x14ac:dyDescent="0.35">
      <c r="B202" s="3"/>
      <c r="C202" s="5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2:34" x14ac:dyDescent="0.35">
      <c r="B203" s="3"/>
      <c r="C203" s="5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2:34" x14ac:dyDescent="0.35">
      <c r="B204" s="3"/>
      <c r="C204" s="5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2:34" x14ac:dyDescent="0.35">
      <c r="B205" s="3"/>
      <c r="C205" s="5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2:34" x14ac:dyDescent="0.35">
      <c r="B206" s="3"/>
      <c r="C206" s="5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2:34" x14ac:dyDescent="0.35">
      <c r="B207" s="3"/>
      <c r="C207" s="5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2:34" x14ac:dyDescent="0.35">
      <c r="B208" s="3"/>
      <c r="C208" s="5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2:34" x14ac:dyDescent="0.35">
      <c r="B209" s="3"/>
      <c r="C209" s="5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2:34" x14ac:dyDescent="0.35">
      <c r="B210" s="3"/>
      <c r="C210" s="5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2:34" x14ac:dyDescent="0.35">
      <c r="B211" s="3"/>
      <c r="C211" s="5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2:34" x14ac:dyDescent="0.35">
      <c r="B212" s="3"/>
      <c r="C212" s="5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2:34" x14ac:dyDescent="0.35">
      <c r="B213" s="3"/>
      <c r="C213" s="5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2:34" x14ac:dyDescent="0.35">
      <c r="B214" s="3"/>
      <c r="C214" s="5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2:34" x14ac:dyDescent="0.35">
      <c r="B215" s="3"/>
      <c r="C215" s="5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2:34" x14ac:dyDescent="0.35">
      <c r="B216" s="3"/>
      <c r="C216" s="5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2:34" x14ac:dyDescent="0.35">
      <c r="B217" s="3"/>
      <c r="C217" s="5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2:34" x14ac:dyDescent="0.35">
      <c r="B218" s="3"/>
      <c r="C218" s="5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2:34" x14ac:dyDescent="0.35">
      <c r="B219" s="3"/>
      <c r="C219" s="5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2:34" x14ac:dyDescent="0.35">
      <c r="B220" s="3"/>
      <c r="C220" s="5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2:34" x14ac:dyDescent="0.35">
      <c r="B221" s="3"/>
      <c r="C221" s="5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2:34" x14ac:dyDescent="0.35">
      <c r="B222" s="3"/>
      <c r="C222" s="5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2:34" x14ac:dyDescent="0.35">
      <c r="B223" s="3"/>
      <c r="C223" s="5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2:34" x14ac:dyDescent="0.35">
      <c r="B224" s="3"/>
      <c r="C224" s="5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2:34" x14ac:dyDescent="0.35">
      <c r="B225" s="3"/>
      <c r="C225" s="5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2:34" x14ac:dyDescent="0.35">
      <c r="B226" s="3"/>
      <c r="C226" s="5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2:34" x14ac:dyDescent="0.35">
      <c r="B227" s="3"/>
      <c r="C227" s="5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2:34" x14ac:dyDescent="0.35">
      <c r="B228" s="3"/>
      <c r="C228" s="5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2:34" x14ac:dyDescent="0.35">
      <c r="B229" s="3"/>
      <c r="C229" s="5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2:34" x14ac:dyDescent="0.35">
      <c r="B230" s="3"/>
      <c r="C230" s="5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2:34" x14ac:dyDescent="0.35">
      <c r="B231" s="3"/>
      <c r="C231" s="5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2:34" x14ac:dyDescent="0.35">
      <c r="B232" s="3"/>
      <c r="C232" s="5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2:34" x14ac:dyDescent="0.35">
      <c r="B233" s="3"/>
      <c r="C233" s="5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2:34" x14ac:dyDescent="0.35">
      <c r="B234" s="3"/>
      <c r="C234" s="5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2:34" x14ac:dyDescent="0.35">
      <c r="B235" s="3"/>
      <c r="C235" s="5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2:34" x14ac:dyDescent="0.35">
      <c r="B236" s="3"/>
      <c r="C236" s="5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2:34" x14ac:dyDescent="0.35">
      <c r="B237" s="3"/>
      <c r="C237" s="5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2:34" x14ac:dyDescent="0.35">
      <c r="B238" s="3"/>
      <c r="C238" s="5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2:34" x14ac:dyDescent="0.35">
      <c r="B239" s="3"/>
      <c r="C239" s="5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2:34" x14ac:dyDescent="0.35">
      <c r="B240" s="3"/>
      <c r="C240" s="5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2:34" x14ac:dyDescent="0.35">
      <c r="B241" s="3"/>
      <c r="C241" s="5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2:34" x14ac:dyDescent="0.35">
      <c r="B242" s="3"/>
      <c r="C242" s="5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2:34" x14ac:dyDescent="0.35">
      <c r="B243" s="3"/>
      <c r="C243" s="5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2:34" x14ac:dyDescent="0.35">
      <c r="B244" s="3"/>
      <c r="C244" s="5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2:34" x14ac:dyDescent="0.35">
      <c r="B245" s="3"/>
      <c r="C245" s="5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2:34" x14ac:dyDescent="0.35">
      <c r="B246" s="3"/>
      <c r="C246" s="5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2:34" x14ac:dyDescent="0.35">
      <c r="B247" s="3"/>
      <c r="C247" s="5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2:34" x14ac:dyDescent="0.35">
      <c r="B248" s="3"/>
      <c r="C248" s="5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2:34" x14ac:dyDescent="0.35">
      <c r="B249" s="3"/>
      <c r="C249" s="5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2:34" x14ac:dyDescent="0.35">
      <c r="B250" s="3"/>
      <c r="C250" s="5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2:34" x14ac:dyDescent="0.35">
      <c r="B251" s="3"/>
      <c r="C251" s="5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2:34" x14ac:dyDescent="0.35">
      <c r="B252" s="3"/>
      <c r="C252" s="5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2:34" x14ac:dyDescent="0.35">
      <c r="B253" s="3"/>
      <c r="C253" s="5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2:34" x14ac:dyDescent="0.35">
      <c r="B254" s="3"/>
      <c r="C254" s="5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2:34" x14ac:dyDescent="0.35">
      <c r="B255" s="3"/>
      <c r="C255" s="5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2:34" x14ac:dyDescent="0.35">
      <c r="B256" s="3"/>
      <c r="C256" s="5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2:34" x14ac:dyDescent="0.35">
      <c r="B257" s="3"/>
      <c r="C257" s="5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2:34" x14ac:dyDescent="0.35">
      <c r="B258" s="3"/>
      <c r="C258" s="5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2:34" x14ac:dyDescent="0.35">
      <c r="B259" s="3"/>
      <c r="C259" s="5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2:34" x14ac:dyDescent="0.35">
      <c r="B260" s="3"/>
      <c r="C260" s="5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2:34" x14ac:dyDescent="0.35">
      <c r="B261" s="3"/>
      <c r="C261" s="5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2:34" x14ac:dyDescent="0.35">
      <c r="B262" s="3"/>
      <c r="C262" s="5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2:34" x14ac:dyDescent="0.35">
      <c r="B263" s="3"/>
      <c r="C263" s="5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2:34" x14ac:dyDescent="0.35">
      <c r="B264" s="3"/>
      <c r="C264" s="5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2:34" x14ac:dyDescent="0.35">
      <c r="B265" s="3"/>
      <c r="C265" s="5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2:34" x14ac:dyDescent="0.35">
      <c r="B266" s="3"/>
      <c r="C266" s="5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2:34" x14ac:dyDescent="0.35">
      <c r="B267" s="3"/>
      <c r="C267" s="5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2:34" x14ac:dyDescent="0.35">
      <c r="B268" s="3"/>
      <c r="C268" s="5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2:34" x14ac:dyDescent="0.35">
      <c r="B269" s="3"/>
      <c r="C269" s="5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2:34" x14ac:dyDescent="0.35">
      <c r="B270" s="3"/>
      <c r="C270" s="5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2:34" x14ac:dyDescent="0.35">
      <c r="B271" s="3"/>
      <c r="C271" s="5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2:34" x14ac:dyDescent="0.35">
      <c r="B272" s="3"/>
      <c r="C272" s="5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2:34" x14ac:dyDescent="0.35">
      <c r="B273" s="3"/>
      <c r="C273" s="5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2:34" x14ac:dyDescent="0.35">
      <c r="B274" s="3"/>
      <c r="C274" s="5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2:34" x14ac:dyDescent="0.35">
      <c r="B275" s="3"/>
      <c r="C275" s="5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2:34" x14ac:dyDescent="0.35">
      <c r="B276" s="3"/>
      <c r="C276" s="5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2:34" x14ac:dyDescent="0.35">
      <c r="B277" s="3"/>
      <c r="C277" s="5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2:34" x14ac:dyDescent="0.35">
      <c r="B278" s="3"/>
      <c r="C278" s="5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2:34" x14ac:dyDescent="0.35">
      <c r="B279" s="3"/>
      <c r="C279" s="5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2:34" x14ac:dyDescent="0.35">
      <c r="B280" s="3"/>
      <c r="C280" s="5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2:34" x14ac:dyDescent="0.35">
      <c r="B281" s="3"/>
      <c r="C281" s="5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2:34" x14ac:dyDescent="0.35">
      <c r="B282" s="3"/>
      <c r="C282" s="5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2:34" x14ac:dyDescent="0.35">
      <c r="B283" s="3"/>
      <c r="C283" s="5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2:34" x14ac:dyDescent="0.35">
      <c r="B284" s="3"/>
      <c r="C284" s="5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2:34" x14ac:dyDescent="0.35">
      <c r="B285" s="3"/>
      <c r="C285" s="5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2:34" x14ac:dyDescent="0.3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2:34" x14ac:dyDescent="0.3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2:34" x14ac:dyDescent="0.3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6:34" x14ac:dyDescent="0.3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6:34" x14ac:dyDescent="0.3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6:34" x14ac:dyDescent="0.3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6:34" x14ac:dyDescent="0.3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6:34" x14ac:dyDescent="0.3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</sheetData>
  <mergeCells count="15">
    <mergeCell ref="B9:E9"/>
    <mergeCell ref="B1:E1"/>
    <mergeCell ref="B15:E16"/>
    <mergeCell ref="B2:E2"/>
    <mergeCell ref="B11:E11"/>
    <mergeCell ref="B12:E12"/>
    <mergeCell ref="B13:E13"/>
    <mergeCell ref="B14:E14"/>
    <mergeCell ref="B6:E6"/>
    <mergeCell ref="B10:E10"/>
    <mergeCell ref="B3:E3"/>
    <mergeCell ref="B4:E4"/>
    <mergeCell ref="B5:E5"/>
    <mergeCell ref="B7:E7"/>
    <mergeCell ref="B8:E8"/>
  </mergeCells>
  <conditionalFormatting sqref="B15">
    <cfRule type="duplicateValues" dxfId="26" priority="2"/>
  </conditionalFormatting>
  <conditionalFormatting sqref="B18:B1048576 B1:B14">
    <cfRule type="duplicateValues" dxfId="25" priority="3"/>
  </conditionalFormatting>
  <hyperlinks>
    <hyperlink ref="B11:E11" location="'Best Deal Desktops'!A1" display="Best Deal Desktops" xr:uid="{F1EF16CC-0247-48A3-AE73-722B143F5996}"/>
    <hyperlink ref="B12:E12" location="'Best Deal Laptops'!A1" display="Best Deal Laptops" xr:uid="{E6DA3043-4DB6-4EC4-AF7B-14687B2381E0}"/>
    <hyperlink ref="B13:E13" location="Servers!A1" display="Servers" xr:uid="{4033B496-4446-422F-87F3-47DA4F5074FD}"/>
    <hyperlink ref="B14:E14" location="'Tablets &amp; Phones'!A1" display="Tablets &amp; Phones" xr:uid="{E791F41F-B3BC-45E0-91E6-276D791F7F93}"/>
    <hyperlink ref="B6:E6" location="'Coming Soon Laptops'!A1" display="Coming Soon Laptops " xr:uid="{B5E6418E-7EEB-4177-A2A6-EF63BF47EEEA}"/>
    <hyperlink ref="B10:E10" location="'Coming Soon Desktops'!A1" display="Coming Soon Desktops" xr:uid="{3626499A-4AF7-48E2-B2B1-1134447DF6E2}"/>
    <hyperlink ref="B3:E3" location="' Dell Laptops'!A1" display="Dell Laptops" xr:uid="{B95D6BB9-9932-4BB0-9769-BD2F6BFED572}"/>
    <hyperlink ref="B4:E4" location="'Lenovo Laptops'!A1" display="Lenovo Laptops" xr:uid="{7D5E0C90-07A4-4DFC-AA8E-FA674BC2611B}"/>
    <hyperlink ref="B5:E5" location="'HP Laptops'!A1" display="HP Laptops" xr:uid="{63428C70-CD05-46C3-817E-860932D444E7}"/>
    <hyperlink ref="B7:E7" location="'Dell Desktops'!A1" display="Dell Desktops" xr:uid="{34154E3A-B8EE-4666-BC2F-464805B177B6}"/>
    <hyperlink ref="B8:E8" location="'Lenovo Desktops'!A1" display="Lenovo Desktops" xr:uid="{A205AC6D-D41D-4B9B-B903-988FD5AE6A60}"/>
    <hyperlink ref="B9:E9" location="'HP Desktops'!A1" display="HP Desktops" xr:uid="{C4FFCAC0-2DE2-4D89-9170-46368404F99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1:E22"/>
  <sheetViews>
    <sheetView showGridLines="0" zoomScaleNormal="100" workbookViewId="0">
      <selection activeCell="C4" sqref="C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0.453125" bestFit="1" customWidth="1"/>
  </cols>
  <sheetData>
    <row r="1" spans="2:5" s="3" customFormat="1" ht="155.25" customHeight="1" x14ac:dyDescent="0.35">
      <c r="B1" s="32"/>
      <c r="C1" s="32"/>
      <c r="D1" s="32"/>
      <c r="E1" s="32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101</v>
      </c>
      <c r="D3" s="14">
        <v>4000</v>
      </c>
      <c r="E3" s="15">
        <f>SUM(D3*1.15)</f>
        <v>4600</v>
      </c>
    </row>
    <row r="4" spans="2:5" s="3" customFormat="1" x14ac:dyDescent="0.35">
      <c r="B4" s="13" t="s">
        <v>8</v>
      </c>
      <c r="C4" s="13" t="s">
        <v>102</v>
      </c>
      <c r="D4" s="14">
        <v>7940</v>
      </c>
      <c r="E4" s="15">
        <f t="shared" ref="E4:E11" si="0">SUM(D4*1.15)</f>
        <v>9131</v>
      </c>
    </row>
    <row r="5" spans="2:5" s="3" customFormat="1" x14ac:dyDescent="0.35">
      <c r="B5" s="13" t="s">
        <v>8</v>
      </c>
      <c r="C5" s="13" t="s">
        <v>103</v>
      </c>
      <c r="D5" s="14">
        <v>7940</v>
      </c>
      <c r="E5" s="15">
        <f t="shared" si="0"/>
        <v>9131</v>
      </c>
    </row>
    <row r="6" spans="2:5" s="3" customFormat="1" x14ac:dyDescent="0.35">
      <c r="B6" s="13" t="s">
        <v>8</v>
      </c>
      <c r="C6" s="13" t="s">
        <v>104</v>
      </c>
      <c r="D6" s="14">
        <v>2500</v>
      </c>
      <c r="E6" s="15">
        <f t="shared" si="0"/>
        <v>2875</v>
      </c>
    </row>
    <row r="7" spans="2:5" s="3" customFormat="1" x14ac:dyDescent="0.35">
      <c r="B7" s="13" t="s">
        <v>8</v>
      </c>
      <c r="C7" s="13" t="s">
        <v>105</v>
      </c>
      <c r="D7" s="14">
        <v>6650</v>
      </c>
      <c r="E7" s="15">
        <f t="shared" si="0"/>
        <v>7647.4999999999991</v>
      </c>
    </row>
    <row r="8" spans="2:5" s="3" customFormat="1" x14ac:dyDescent="0.35">
      <c r="B8" s="13" t="s">
        <v>8</v>
      </c>
      <c r="C8" s="13" t="s">
        <v>106</v>
      </c>
      <c r="D8" s="14">
        <v>6765</v>
      </c>
      <c r="E8" s="15">
        <f t="shared" si="0"/>
        <v>7779.7499999999991</v>
      </c>
    </row>
    <row r="9" spans="2:5" s="3" customFormat="1" x14ac:dyDescent="0.35">
      <c r="B9" s="13" t="s">
        <v>8</v>
      </c>
      <c r="C9" s="13" t="s">
        <v>107</v>
      </c>
      <c r="D9" s="14">
        <v>6765</v>
      </c>
      <c r="E9" s="15">
        <f t="shared" si="0"/>
        <v>7779.7499999999991</v>
      </c>
    </row>
    <row r="10" spans="2:5" s="3" customFormat="1" x14ac:dyDescent="0.35">
      <c r="B10" s="13" t="s">
        <v>8</v>
      </c>
      <c r="C10" s="13" t="s">
        <v>108</v>
      </c>
      <c r="D10" s="14">
        <v>1800</v>
      </c>
      <c r="E10" s="15">
        <f t="shared" si="0"/>
        <v>2070</v>
      </c>
    </row>
    <row r="11" spans="2:5" s="3" customFormat="1" x14ac:dyDescent="0.35">
      <c r="B11" s="13" t="s">
        <v>8</v>
      </c>
      <c r="C11" s="13" t="s">
        <v>109</v>
      </c>
      <c r="D11" s="14">
        <v>7650</v>
      </c>
      <c r="E11" s="15">
        <f t="shared" si="0"/>
        <v>8797.5</v>
      </c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x14ac:dyDescent="0.35">
      <c r="B21" s="34" t="s">
        <v>21</v>
      </c>
      <c r="C21" s="34"/>
      <c r="D21" s="34"/>
      <c r="E21" s="34"/>
    </row>
    <row r="22" spans="2:5" ht="34.5" customHeight="1" x14ac:dyDescent="0.35">
      <c r="B22" s="35"/>
      <c r="C22" s="35"/>
      <c r="D22" s="35"/>
      <c r="E22" s="35"/>
    </row>
  </sheetData>
  <sheetProtection algorithmName="SHA-512" hashValue="f6bxB8U582zeT4dQTB1PRP0GwTJevSDlpm2SFQSVP25sTfo/H5Tp7Ez6Q6eW+NLAG9esIOUzmKppFk9ekhhhLQ==" saltValue="vIi+fF78Rhqi8gDVSete8g==" spinCount="100000" sheet="1" formatColumns="0" insertColumns="0" insertRows="0"/>
  <sortState xmlns:xlrd2="http://schemas.microsoft.com/office/spreadsheetml/2017/richdata2" ref="B3:E11">
    <sortCondition ref="D3:D11"/>
  </sortState>
  <mergeCells count="2">
    <mergeCell ref="B1:E1"/>
    <mergeCell ref="B21:E22"/>
  </mergeCells>
  <conditionalFormatting sqref="B12:B20 B1:B2 B23:B1048576">
    <cfRule type="duplicateValues" dxfId="9" priority="20"/>
  </conditionalFormatting>
  <conditionalFormatting sqref="B2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1:E161"/>
  <sheetViews>
    <sheetView showGridLines="0" workbookViewId="0">
      <selection activeCell="C13" sqref="C13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32"/>
      <c r="C1" s="32"/>
      <c r="D1" s="32"/>
      <c r="E1" s="32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110</v>
      </c>
      <c r="D3" s="14">
        <v>6750</v>
      </c>
      <c r="E3" s="15">
        <f>SUM(D3*1.15)</f>
        <v>7762.4999999999991</v>
      </c>
    </row>
    <row r="4" spans="2:5" s="3" customFormat="1" x14ac:dyDescent="0.35">
      <c r="B4" s="13" t="s">
        <v>8</v>
      </c>
      <c r="C4" s="13" t="s">
        <v>111</v>
      </c>
      <c r="D4" s="14">
        <v>8500</v>
      </c>
      <c r="E4" s="15">
        <f t="shared" ref="E4:E13" si="0">SUM(D4*1.15)</f>
        <v>9775</v>
      </c>
    </row>
    <row r="5" spans="2:5" s="3" customFormat="1" x14ac:dyDescent="0.35">
      <c r="B5" s="13" t="s">
        <v>8</v>
      </c>
      <c r="C5" s="13" t="s">
        <v>112</v>
      </c>
      <c r="D5" s="14">
        <v>1930</v>
      </c>
      <c r="E5" s="15">
        <f t="shared" si="0"/>
        <v>2219.5</v>
      </c>
    </row>
    <row r="6" spans="2:5" s="3" customFormat="1" x14ac:dyDescent="0.35">
      <c r="B6" s="13" t="s">
        <v>8</v>
      </c>
      <c r="C6" s="13" t="s">
        <v>113</v>
      </c>
      <c r="D6" s="14">
        <v>8825</v>
      </c>
      <c r="E6" s="15">
        <f t="shared" si="0"/>
        <v>10148.75</v>
      </c>
    </row>
    <row r="7" spans="2:5" s="3" customFormat="1" x14ac:dyDescent="0.35">
      <c r="B7" s="13" t="s">
        <v>8</v>
      </c>
      <c r="C7" s="13" t="s">
        <v>114</v>
      </c>
      <c r="D7" s="14">
        <v>8235</v>
      </c>
      <c r="E7" s="15">
        <f t="shared" si="0"/>
        <v>9470.25</v>
      </c>
    </row>
    <row r="8" spans="2:5" s="3" customFormat="1" x14ac:dyDescent="0.35">
      <c r="B8" s="13" t="s">
        <v>8</v>
      </c>
      <c r="C8" s="13" t="s">
        <v>115</v>
      </c>
      <c r="D8" s="14">
        <v>2000</v>
      </c>
      <c r="E8" s="15">
        <f t="shared" si="0"/>
        <v>2300</v>
      </c>
    </row>
    <row r="9" spans="2:5" s="3" customFormat="1" x14ac:dyDescent="0.35">
      <c r="B9" s="13" t="s">
        <v>8</v>
      </c>
      <c r="C9" s="13" t="s">
        <v>116</v>
      </c>
      <c r="D9" s="14">
        <v>2590</v>
      </c>
      <c r="E9" s="15">
        <f t="shared" si="0"/>
        <v>2978.4999999999995</v>
      </c>
    </row>
    <row r="10" spans="2:5" s="3" customFormat="1" x14ac:dyDescent="0.35">
      <c r="B10" s="13" t="s">
        <v>8</v>
      </c>
      <c r="C10" s="13" t="s">
        <v>117</v>
      </c>
      <c r="D10" s="14">
        <v>750</v>
      </c>
      <c r="E10" s="15">
        <f t="shared" si="0"/>
        <v>862.49999999999989</v>
      </c>
    </row>
    <row r="11" spans="2:5" s="3" customFormat="1" x14ac:dyDescent="0.35">
      <c r="B11" s="13" t="s">
        <v>8</v>
      </c>
      <c r="C11" s="13" t="s">
        <v>118</v>
      </c>
      <c r="D11" s="14">
        <v>2650</v>
      </c>
      <c r="E11" s="15">
        <f t="shared" si="0"/>
        <v>3047.4999999999995</v>
      </c>
    </row>
    <row r="12" spans="2:5" s="3" customFormat="1" x14ac:dyDescent="0.35">
      <c r="B12" s="13" t="s">
        <v>8</v>
      </c>
      <c r="C12" s="13" t="s">
        <v>83</v>
      </c>
      <c r="D12" s="14">
        <v>8825</v>
      </c>
      <c r="E12" s="15">
        <f t="shared" si="0"/>
        <v>10148.75</v>
      </c>
    </row>
    <row r="13" spans="2:5" s="3" customFormat="1" x14ac:dyDescent="0.35">
      <c r="B13" s="13" t="s">
        <v>8</v>
      </c>
      <c r="C13" s="13" t="s">
        <v>83</v>
      </c>
      <c r="D13" s="14">
        <v>8825</v>
      </c>
      <c r="E13" s="15">
        <f t="shared" si="0"/>
        <v>10148.75</v>
      </c>
    </row>
    <row r="14" spans="2:5" s="3" customFormat="1" x14ac:dyDescent="0.35">
      <c r="B14" s="33"/>
      <c r="C14" s="33"/>
      <c r="D14" s="33"/>
      <c r="E14" s="33"/>
    </row>
    <row r="15" spans="2:5" s="3" customFormat="1" x14ac:dyDescent="0.35">
      <c r="B15" s="17"/>
      <c r="C15" s="17"/>
      <c r="D15" s="17"/>
      <c r="E15" s="17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s="3" customFormat="1" x14ac:dyDescent="0.35">
      <c r="C23" s="5"/>
      <c r="D23" s="4"/>
      <c r="E23" s="4"/>
    </row>
    <row r="24" spans="2:5" s="3" customFormat="1" x14ac:dyDescent="0.35">
      <c r="B24" s="17" t="s">
        <v>21</v>
      </c>
      <c r="C24" s="17"/>
      <c r="D24" s="17"/>
      <c r="E24" s="17"/>
    </row>
    <row r="25" spans="2:5" s="3" customFormat="1" ht="26.15" customHeight="1" x14ac:dyDescent="0.35">
      <c r="B25" s="17"/>
      <c r="C25" s="17"/>
      <c r="D25" s="17"/>
      <c r="E25" s="17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</sheetData>
  <sheetProtection algorithmName="SHA-512" hashValue="o736sBvLd5IqQLMQGLWeZA5RrM5XNqDpbbOT/K5+Cjt+vPFf7UAfoSJnMiUIpBSUCmV/S2xbkZL9rS+eZythIA==" saltValue="Cs3D3F+vU7NzPkCewZU6Ow==" spinCount="100000" sheet="1" objects="1" scenarios="1"/>
  <mergeCells count="3">
    <mergeCell ref="B1:E1"/>
    <mergeCell ref="B14:E15"/>
    <mergeCell ref="B24:E25"/>
  </mergeCells>
  <conditionalFormatting sqref="B14">
    <cfRule type="duplicateValues" dxfId="7" priority="2"/>
  </conditionalFormatting>
  <conditionalFormatting sqref="B16:B23 B1:B2 B26:B1048576">
    <cfRule type="duplicateValues" dxfId="6" priority="11"/>
  </conditionalFormatting>
  <conditionalFormatting sqref="B24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3A92-2BCA-48A7-98CE-7D318A474291}">
  <dimension ref="B1:F29"/>
  <sheetViews>
    <sheetView showGridLines="0" workbookViewId="0">
      <selection activeCell="B14" sqref="B14:E1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2.54296875" customWidth="1"/>
  </cols>
  <sheetData>
    <row r="1" spans="2:6" s="3" customFormat="1" ht="154.5" customHeight="1" x14ac:dyDescent="0.35">
      <c r="B1" s="32"/>
      <c r="C1" s="32"/>
      <c r="D1" s="32"/>
      <c r="E1" s="32"/>
    </row>
    <row r="2" spans="2:6" s="3" customFormat="1" ht="15" customHeigh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ht="14" customHeight="1" x14ac:dyDescent="0.35">
      <c r="B3" s="13" t="s">
        <v>8</v>
      </c>
      <c r="C3" s="13" t="s">
        <v>119</v>
      </c>
      <c r="D3" s="14">
        <v>1590</v>
      </c>
      <c r="E3" s="15">
        <f>SUM(D3*1.15)</f>
        <v>1828.4999999999998</v>
      </c>
      <c r="F3" s="9"/>
    </row>
    <row r="4" spans="2:6" s="3" customFormat="1" x14ac:dyDescent="0.35">
      <c r="B4" s="13" t="s">
        <v>8</v>
      </c>
      <c r="C4" s="13" t="s">
        <v>120</v>
      </c>
      <c r="D4" s="14">
        <v>900</v>
      </c>
      <c r="E4" s="15">
        <f t="shared" ref="E4:E13" si="0">SUM(D4*1.15)</f>
        <v>1035</v>
      </c>
      <c r="F4" s="9"/>
    </row>
    <row r="5" spans="2:6" s="3" customFormat="1" x14ac:dyDescent="0.35">
      <c r="B5" s="13" t="s">
        <v>8</v>
      </c>
      <c r="C5" s="13" t="s">
        <v>121</v>
      </c>
      <c r="D5" s="14">
        <v>1300</v>
      </c>
      <c r="E5" s="15">
        <f t="shared" si="0"/>
        <v>1494.9999999999998</v>
      </c>
      <c r="F5" s="9"/>
    </row>
    <row r="6" spans="2:6" s="3" customFormat="1" x14ac:dyDescent="0.35">
      <c r="B6" s="13" t="s">
        <v>8</v>
      </c>
      <c r="C6" s="13" t="s">
        <v>121</v>
      </c>
      <c r="D6" s="14">
        <v>1300</v>
      </c>
      <c r="E6" s="15">
        <f t="shared" si="0"/>
        <v>1494.9999999999998</v>
      </c>
      <c r="F6" s="9"/>
    </row>
    <row r="7" spans="2:6" s="3" customFormat="1" x14ac:dyDescent="0.35">
      <c r="B7" s="13" t="s">
        <v>8</v>
      </c>
      <c r="C7" s="13" t="s">
        <v>122</v>
      </c>
      <c r="D7" s="14">
        <v>1400</v>
      </c>
      <c r="E7" s="15">
        <f t="shared" si="0"/>
        <v>1609.9999999999998</v>
      </c>
      <c r="F7" s="9"/>
    </row>
    <row r="8" spans="2:6" s="3" customFormat="1" x14ac:dyDescent="0.35">
      <c r="B8" s="13" t="s">
        <v>8</v>
      </c>
      <c r="C8" s="13" t="s">
        <v>123</v>
      </c>
      <c r="D8" s="14">
        <v>900</v>
      </c>
      <c r="E8" s="15">
        <f t="shared" si="0"/>
        <v>1035</v>
      </c>
      <c r="F8" s="9"/>
    </row>
    <row r="9" spans="2:6" s="3" customFormat="1" ht="14.5" customHeight="1" x14ac:dyDescent="0.35">
      <c r="B9" s="13" t="s">
        <v>8</v>
      </c>
      <c r="C9" s="13" t="s">
        <v>124</v>
      </c>
      <c r="D9" s="14">
        <v>7060</v>
      </c>
      <c r="E9" s="15">
        <f t="shared" si="0"/>
        <v>8118.9999999999991</v>
      </c>
      <c r="F9" s="9"/>
    </row>
    <row r="10" spans="2:6" s="3" customFormat="1" ht="17" customHeight="1" x14ac:dyDescent="0.35">
      <c r="B10" s="13" t="s">
        <v>8</v>
      </c>
      <c r="C10" s="13" t="s">
        <v>125</v>
      </c>
      <c r="D10" s="14">
        <v>500</v>
      </c>
      <c r="E10" s="15">
        <f t="shared" si="0"/>
        <v>575</v>
      </c>
      <c r="F10" s="9"/>
    </row>
    <row r="11" spans="2:6" s="3" customFormat="1" x14ac:dyDescent="0.35">
      <c r="B11" s="13" t="s">
        <v>8</v>
      </c>
      <c r="C11" s="13" t="s">
        <v>126</v>
      </c>
      <c r="D11" s="14">
        <v>450</v>
      </c>
      <c r="E11" s="15">
        <f t="shared" si="0"/>
        <v>517.5</v>
      </c>
      <c r="F11" s="9"/>
    </row>
    <row r="12" spans="2:6" s="3" customFormat="1" x14ac:dyDescent="0.35">
      <c r="B12" s="13" t="s">
        <v>8</v>
      </c>
      <c r="C12" s="13" t="s">
        <v>127</v>
      </c>
      <c r="D12" s="14">
        <v>900</v>
      </c>
      <c r="E12" s="15">
        <f t="shared" si="0"/>
        <v>1035</v>
      </c>
      <c r="F12" s="9"/>
    </row>
    <row r="13" spans="2:6" s="3" customFormat="1" x14ac:dyDescent="0.35">
      <c r="B13" s="13" t="s">
        <v>8</v>
      </c>
      <c r="C13" s="13" t="s">
        <v>128</v>
      </c>
      <c r="D13" s="14">
        <v>500</v>
      </c>
      <c r="E13" s="15">
        <f t="shared" si="0"/>
        <v>575</v>
      </c>
      <c r="F13" s="9"/>
    </row>
    <row r="14" spans="2:6" s="3" customFormat="1" x14ac:dyDescent="0.35">
      <c r="B14" s="17" t="s">
        <v>21</v>
      </c>
      <c r="C14" s="17"/>
      <c r="D14" s="17"/>
      <c r="E14" s="17"/>
    </row>
    <row r="15" spans="2:6" s="3" customFormat="1" ht="31.5" customHeight="1" x14ac:dyDescent="0.35">
      <c r="B15" s="17"/>
      <c r="C15" s="17"/>
      <c r="D15" s="17"/>
      <c r="E15" s="17"/>
    </row>
    <row r="16" spans="2:6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</sheetData>
  <sheetProtection algorithmName="SHA-512" hashValue="H8PwyRDjtOM4Sv9nldE25JoSIkHKtJirSCHc0fcHWDx9S1iHsJg5z26pwVye9UaAXMAaqFUCxkzCkI0/N+c5aQ==" saltValue="fsOtR+U4WMpU5D5tcGEshg==" spinCount="100000" sheet="1" objects="1" scenarios="1"/>
  <mergeCells count="2">
    <mergeCell ref="B1:E1"/>
    <mergeCell ref="B14:E15"/>
  </mergeCells>
  <conditionalFormatting sqref="B14">
    <cfRule type="duplicateValues" dxfId="4" priority="1"/>
  </conditionalFormatting>
  <conditionalFormatting sqref="B16:B1048576 B1:B2">
    <cfRule type="duplicateValues" dxfId="3" priority="4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5"/>
  <dimension ref="B1:F64"/>
  <sheetViews>
    <sheetView showGridLines="0" workbookViewId="0">
      <selection activeCell="C10" sqref="C10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129</v>
      </c>
      <c r="D3" s="14">
        <v>250</v>
      </c>
      <c r="E3" s="15">
        <f>SUM(D3*1.15)</f>
        <v>287.5</v>
      </c>
    </row>
    <row r="4" spans="2:6" s="3" customFormat="1" x14ac:dyDescent="0.35">
      <c r="B4" s="13" t="s">
        <v>8</v>
      </c>
      <c r="C4" s="13" t="s">
        <v>130</v>
      </c>
      <c r="D4" s="14">
        <v>1324.43</v>
      </c>
      <c r="E4" s="15">
        <f t="shared" ref="E4:E13" si="0">SUM(D4*1.15)</f>
        <v>1523.0944999999999</v>
      </c>
    </row>
    <row r="5" spans="2:6" s="3" customFormat="1" x14ac:dyDescent="0.35">
      <c r="B5" s="13" t="s">
        <v>8</v>
      </c>
      <c r="C5" s="13" t="s">
        <v>131</v>
      </c>
      <c r="D5" s="14">
        <v>8824</v>
      </c>
      <c r="E5" s="15">
        <f t="shared" si="0"/>
        <v>10147.599999999999</v>
      </c>
    </row>
    <row r="6" spans="2:6" s="3" customFormat="1" x14ac:dyDescent="0.35">
      <c r="B6" s="13" t="s">
        <v>8</v>
      </c>
      <c r="C6" s="13" t="s">
        <v>132</v>
      </c>
      <c r="D6" s="14">
        <v>950</v>
      </c>
      <c r="E6" s="15">
        <f t="shared" si="0"/>
        <v>1092.5</v>
      </c>
      <c r="F6" s="9"/>
    </row>
    <row r="7" spans="2:6" s="3" customFormat="1" x14ac:dyDescent="0.35">
      <c r="B7" s="13" t="s">
        <v>8</v>
      </c>
      <c r="C7" s="13" t="s">
        <v>133</v>
      </c>
      <c r="D7" s="14">
        <v>35295</v>
      </c>
      <c r="E7" s="15">
        <f t="shared" si="0"/>
        <v>40589.25</v>
      </c>
      <c r="F7" s="12"/>
    </row>
    <row r="8" spans="2:6" s="3" customFormat="1" ht="14.5" customHeight="1" x14ac:dyDescent="0.35">
      <c r="B8" s="13" t="s">
        <v>8</v>
      </c>
      <c r="C8" s="13" t="s">
        <v>134</v>
      </c>
      <c r="D8" s="14">
        <v>35295</v>
      </c>
      <c r="E8" s="15">
        <f t="shared" si="0"/>
        <v>40589.25</v>
      </c>
    </row>
    <row r="9" spans="2:6" s="3" customFormat="1" x14ac:dyDescent="0.35">
      <c r="B9" s="13" t="s">
        <v>8</v>
      </c>
      <c r="C9" s="13" t="s">
        <v>135</v>
      </c>
      <c r="D9" s="14">
        <v>850</v>
      </c>
      <c r="E9" s="15">
        <f t="shared" si="0"/>
        <v>977.49999999999989</v>
      </c>
    </row>
    <row r="10" spans="2:6" s="3" customFormat="1" x14ac:dyDescent="0.35">
      <c r="B10" s="13" t="s">
        <v>8</v>
      </c>
      <c r="C10" s="13" t="s">
        <v>136</v>
      </c>
      <c r="D10" s="14">
        <v>94120</v>
      </c>
      <c r="E10" s="15">
        <f t="shared" si="0"/>
        <v>108237.99999999999</v>
      </c>
    </row>
    <row r="11" spans="2:6" s="3" customFormat="1" x14ac:dyDescent="0.35">
      <c r="B11" s="13" t="s">
        <v>8</v>
      </c>
      <c r="C11" s="13" t="s">
        <v>137</v>
      </c>
      <c r="D11" s="14">
        <v>2940</v>
      </c>
      <c r="E11" s="15">
        <f t="shared" si="0"/>
        <v>3380.9999999999995</v>
      </c>
      <c r="F11" s="11"/>
    </row>
    <row r="12" spans="2:6" s="3" customFormat="1" x14ac:dyDescent="0.35">
      <c r="B12" s="13" t="s">
        <v>8</v>
      </c>
      <c r="C12" s="13" t="s">
        <v>138</v>
      </c>
      <c r="D12" s="14">
        <v>21770</v>
      </c>
      <c r="E12" s="15">
        <f t="shared" si="0"/>
        <v>25035.499999999996</v>
      </c>
      <c r="F12" s="11"/>
    </row>
    <row r="13" spans="2:6" s="3" customFormat="1" x14ac:dyDescent="0.35">
      <c r="B13" s="13" t="s">
        <v>8</v>
      </c>
      <c r="C13" s="13" t="s">
        <v>139</v>
      </c>
      <c r="D13" s="14">
        <v>2940</v>
      </c>
      <c r="E13" s="15">
        <f t="shared" si="0"/>
        <v>3380.9999999999995</v>
      </c>
      <c r="F13" s="12"/>
    </row>
    <row r="14" spans="2:6" s="3" customFormat="1" x14ac:dyDescent="0.35">
      <c r="B14" s="17" t="s">
        <v>21</v>
      </c>
      <c r="C14" s="17"/>
      <c r="D14" s="17"/>
      <c r="E14" s="17"/>
      <c r="F14" s="11"/>
    </row>
    <row r="15" spans="2:6" s="3" customFormat="1" ht="28.5" customHeight="1" x14ac:dyDescent="0.35">
      <c r="B15" s="17"/>
      <c r="C15" s="17"/>
      <c r="D15" s="17"/>
      <c r="E15" s="17"/>
      <c r="F15" s="11"/>
    </row>
    <row r="16" spans="2:6" s="3" customFormat="1" x14ac:dyDescent="0.35">
      <c r="C16" s="5"/>
      <c r="D16" s="4"/>
      <c r="E16" s="4"/>
      <c r="F16" s="11"/>
    </row>
    <row r="17" spans="3:6" s="3" customFormat="1" x14ac:dyDescent="0.35">
      <c r="C17" s="5"/>
      <c r="D17" s="4"/>
      <c r="E17" s="4"/>
      <c r="F17" s="12"/>
    </row>
    <row r="18" spans="3:6" s="3" customFormat="1" x14ac:dyDescent="0.35">
      <c r="C18" s="5"/>
      <c r="D18" s="4"/>
      <c r="E18" s="4"/>
      <c r="F18" s="11"/>
    </row>
    <row r="19" spans="3:6" s="3" customFormat="1" x14ac:dyDescent="0.35">
      <c r="C19" s="5"/>
      <c r="D19" s="4"/>
      <c r="E19" s="4"/>
      <c r="F19" s="11"/>
    </row>
    <row r="20" spans="3:6" s="3" customFormat="1" x14ac:dyDescent="0.35">
      <c r="C20" s="5"/>
      <c r="D20" s="4"/>
      <c r="E20" s="4"/>
    </row>
    <row r="21" spans="3:6" s="3" customFormat="1" x14ac:dyDescent="0.35">
      <c r="C21" s="5"/>
      <c r="D21" s="4"/>
      <c r="E21" s="4"/>
    </row>
    <row r="22" spans="3:6" s="3" customFormat="1" x14ac:dyDescent="0.35">
      <c r="C22" s="5"/>
      <c r="D22" s="4"/>
      <c r="E22" s="4"/>
    </row>
    <row r="23" spans="3:6" s="3" customFormat="1" x14ac:dyDescent="0.35">
      <c r="C23" s="5"/>
      <c r="D23" s="4"/>
      <c r="E23" s="4"/>
    </row>
    <row r="24" spans="3:6" s="3" customFormat="1" x14ac:dyDescent="0.35">
      <c r="C24" s="5"/>
      <c r="D24" s="4"/>
      <c r="E24" s="4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</sheetData>
  <sheetProtection algorithmName="SHA-512" hashValue="HU+JyOi4u69hCu+hz0aCXX1A19KuX+dL7M3lk2Y1tIR1mT2bp+ct8s+2eVUTJbPg1sKZ2a8ryUxQokD7idCClQ==" saltValue="ZK9xHAcXhULvWFIlV2B/kQ==" spinCount="100000" sheet="1" objects="1" scenarios="1"/>
  <mergeCells count="2">
    <mergeCell ref="B1:E1"/>
    <mergeCell ref="B14:E15"/>
  </mergeCells>
  <conditionalFormatting sqref="B14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6"/>
  <dimension ref="B1:F40"/>
  <sheetViews>
    <sheetView showGridLines="0" zoomScaleNormal="10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4.5" customHeight="1" x14ac:dyDescent="0.35">
      <c r="B1" s="32"/>
      <c r="C1" s="32"/>
      <c r="D1" s="32"/>
      <c r="E1" s="32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140</v>
      </c>
      <c r="D3" s="14">
        <v>420</v>
      </c>
      <c r="E3" s="15">
        <f>SUM(D3*1.15)</f>
        <v>482.99999999999994</v>
      </c>
      <c r="F3" s="10"/>
    </row>
    <row r="4" spans="2:6" s="3" customFormat="1" x14ac:dyDescent="0.35">
      <c r="B4" s="13" t="s">
        <v>8</v>
      </c>
      <c r="C4" s="13" t="s">
        <v>141</v>
      </c>
      <c r="D4" s="14">
        <v>100</v>
      </c>
      <c r="E4" s="15">
        <f t="shared" ref="E4:E10" si="0">SUM(D4*1.15)</f>
        <v>114.99999999999999</v>
      </c>
      <c r="F4" s="10"/>
    </row>
    <row r="5" spans="2:6" s="3" customFormat="1" x14ac:dyDescent="0.35">
      <c r="B5" s="13" t="s">
        <v>8</v>
      </c>
      <c r="C5" s="13" t="s">
        <v>142</v>
      </c>
      <c r="D5" s="14">
        <v>3450</v>
      </c>
      <c r="E5" s="15">
        <f t="shared" si="0"/>
        <v>3967.4999999999995</v>
      </c>
      <c r="F5" s="10"/>
    </row>
    <row r="6" spans="2:6" s="3" customFormat="1" x14ac:dyDescent="0.35">
      <c r="B6" s="13" t="s">
        <v>8</v>
      </c>
      <c r="C6" s="13" t="s">
        <v>143</v>
      </c>
      <c r="D6" s="14">
        <v>6500</v>
      </c>
      <c r="E6" s="15">
        <f t="shared" si="0"/>
        <v>7474.9999999999991</v>
      </c>
      <c r="F6" s="10"/>
    </row>
    <row r="7" spans="2:6" s="3" customFormat="1" x14ac:dyDescent="0.35">
      <c r="B7" s="13" t="s">
        <v>8</v>
      </c>
      <c r="C7" s="13" t="s">
        <v>144</v>
      </c>
      <c r="D7" s="14">
        <v>7790</v>
      </c>
      <c r="E7" s="15">
        <f t="shared" si="0"/>
        <v>8958.5</v>
      </c>
      <c r="F7" s="10"/>
    </row>
    <row r="8" spans="2:6" s="3" customFormat="1" x14ac:dyDescent="0.35">
      <c r="B8" s="13" t="s">
        <v>8</v>
      </c>
      <c r="C8" s="13" t="s">
        <v>145</v>
      </c>
      <c r="D8" s="14">
        <v>3300</v>
      </c>
      <c r="E8" s="15">
        <f t="shared" si="0"/>
        <v>3794.9999999999995</v>
      </c>
      <c r="F8" s="10"/>
    </row>
    <row r="9" spans="2:6" s="3" customFormat="1" x14ac:dyDescent="0.35">
      <c r="B9" s="13" t="s">
        <v>8</v>
      </c>
      <c r="C9" s="13" t="s">
        <v>146</v>
      </c>
      <c r="D9" s="14">
        <v>750</v>
      </c>
      <c r="E9" s="15">
        <f t="shared" si="0"/>
        <v>862.49999999999989</v>
      </c>
      <c r="F9" s="10"/>
    </row>
    <row r="10" spans="2:6" s="3" customFormat="1" x14ac:dyDescent="0.35">
      <c r="B10" s="13" t="s">
        <v>8</v>
      </c>
      <c r="C10" s="13" t="s">
        <v>147</v>
      </c>
      <c r="D10" s="14">
        <v>70</v>
      </c>
      <c r="E10" s="15">
        <f t="shared" si="0"/>
        <v>80.5</v>
      </c>
      <c r="F10" s="10"/>
    </row>
    <row r="11" spans="2:6" s="3" customFormat="1" ht="14.5" customHeight="1" x14ac:dyDescent="0.35">
      <c r="B11" s="17" t="s">
        <v>21</v>
      </c>
      <c r="C11" s="17"/>
      <c r="D11" s="17"/>
      <c r="E11" s="17"/>
      <c r="F11" s="10"/>
    </row>
    <row r="12" spans="2:6" s="3" customFormat="1" ht="31" customHeight="1" x14ac:dyDescent="0.35">
      <c r="B12" s="17"/>
      <c r="C12" s="17"/>
      <c r="D12" s="17"/>
      <c r="E12" s="17"/>
      <c r="F12" s="10"/>
    </row>
    <row r="13" spans="2:6" s="3" customFormat="1" x14ac:dyDescent="0.35">
      <c r="C13" s="5"/>
      <c r="D13" s="4"/>
      <c r="E13" s="4"/>
      <c r="F13" s="10"/>
    </row>
    <row r="14" spans="2:6" s="3" customFormat="1" x14ac:dyDescent="0.35">
      <c r="C14" s="5"/>
      <c r="D14" s="4"/>
      <c r="E14" s="4"/>
      <c r="F14" s="10"/>
    </row>
    <row r="15" spans="2:6" s="3" customFormat="1" x14ac:dyDescent="0.35">
      <c r="C15" s="5"/>
      <c r="D15" s="4"/>
      <c r="E15" s="4"/>
      <c r="F15" s="10"/>
    </row>
    <row r="16" spans="2:6" s="3" customFormat="1" x14ac:dyDescent="0.35">
      <c r="C16" s="5"/>
      <c r="D16" s="4"/>
      <c r="E16" s="4"/>
      <c r="F16" s="10"/>
    </row>
    <row r="17" spans="3:6" s="3" customFormat="1" x14ac:dyDescent="0.35">
      <c r="C17" s="5"/>
      <c r="D17" s="4"/>
      <c r="E17" s="4"/>
      <c r="F17" s="10"/>
    </row>
    <row r="18" spans="3:6" s="3" customFormat="1" x14ac:dyDescent="0.35">
      <c r="C18" s="5"/>
      <c r="D18" s="4"/>
      <c r="E18" s="4"/>
      <c r="F18" s="10"/>
    </row>
    <row r="19" spans="3:6" s="3" customFormat="1" x14ac:dyDescent="0.35">
      <c r="C19" s="5"/>
      <c r="D19" s="4"/>
      <c r="E19" s="4"/>
      <c r="F19" s="10"/>
    </row>
    <row r="20" spans="3:6" s="3" customFormat="1" x14ac:dyDescent="0.35">
      <c r="C20" s="5"/>
      <c r="D20" s="4"/>
      <c r="E20" s="4"/>
      <c r="F20" s="10"/>
    </row>
    <row r="21" spans="3:6" s="3" customFormat="1" x14ac:dyDescent="0.35">
      <c r="C21" s="5"/>
      <c r="D21" s="4"/>
      <c r="E21" s="4"/>
      <c r="F21" s="10"/>
    </row>
    <row r="22" spans="3:6" s="3" customFormat="1" x14ac:dyDescent="0.35">
      <c r="C22" s="5"/>
      <c r="D22" s="4"/>
      <c r="E22" s="4"/>
      <c r="F22" s="10"/>
    </row>
    <row r="23" spans="3:6" s="3" customFormat="1" x14ac:dyDescent="0.35">
      <c r="C23" s="5"/>
      <c r="D23" s="4"/>
      <c r="E23" s="4"/>
      <c r="F23" s="10"/>
    </row>
    <row r="24" spans="3:6" s="3" customFormat="1" x14ac:dyDescent="0.35">
      <c r="C24" s="5"/>
      <c r="D24" s="4"/>
      <c r="E24" s="4"/>
      <c r="F24" s="10"/>
    </row>
    <row r="25" spans="3:6" s="3" customFormat="1" x14ac:dyDescent="0.35">
      <c r="C25" s="5"/>
      <c r="D25" s="4"/>
      <c r="E25" s="4"/>
      <c r="F25" s="10"/>
    </row>
    <row r="26" spans="3:6" s="3" customFormat="1" x14ac:dyDescent="0.35">
      <c r="C26" s="5"/>
      <c r="D26" s="4"/>
      <c r="E26" s="4"/>
      <c r="F26" s="10"/>
    </row>
    <row r="27" spans="3:6" s="3" customFormat="1" x14ac:dyDescent="0.35">
      <c r="C27" s="5"/>
      <c r="D27" s="4"/>
      <c r="E27" s="4"/>
      <c r="F27" s="10"/>
    </row>
    <row r="28" spans="3:6" s="3" customFormat="1" x14ac:dyDescent="0.35">
      <c r="C28" s="5"/>
      <c r="D28" s="4"/>
      <c r="E28" s="4"/>
      <c r="F28" s="10"/>
    </row>
    <row r="29" spans="3:6" s="3" customFormat="1" x14ac:dyDescent="0.35">
      <c r="C29" s="5"/>
      <c r="D29" s="4"/>
      <c r="E29" s="4"/>
      <c r="F29" s="10"/>
    </row>
    <row r="30" spans="3:6" s="3" customFormat="1" x14ac:dyDescent="0.35">
      <c r="C30" s="5"/>
      <c r="D30" s="4"/>
      <c r="E30" s="4"/>
      <c r="F30" s="10"/>
    </row>
    <row r="31" spans="3:6" s="3" customFormat="1" x14ac:dyDescent="0.35">
      <c r="C31" s="5"/>
      <c r="D31" s="4"/>
      <c r="E31" s="4"/>
      <c r="F31" s="10"/>
    </row>
    <row r="32" spans="3:6" s="3" customFormat="1" x14ac:dyDescent="0.35">
      <c r="C32" s="5"/>
      <c r="D32" s="4"/>
      <c r="E32" s="4"/>
      <c r="F32" s="11"/>
    </row>
    <row r="33" spans="3:6" s="3" customFormat="1" x14ac:dyDescent="0.35">
      <c r="C33" s="5"/>
      <c r="D33" s="4"/>
      <c r="E33" s="4"/>
      <c r="F33" s="11"/>
    </row>
    <row r="34" spans="3:6" s="3" customFormat="1" x14ac:dyDescent="0.35">
      <c r="C34" s="5"/>
      <c r="D34" s="4"/>
      <c r="E34" s="4"/>
      <c r="F34" s="11"/>
    </row>
    <row r="35" spans="3:6" s="3" customFormat="1" x14ac:dyDescent="0.35">
      <c r="C35" s="5"/>
      <c r="D35" s="4"/>
      <c r="E35" s="4"/>
    </row>
    <row r="36" spans="3:6" s="3" customFormat="1" x14ac:dyDescent="0.35">
      <c r="C36" s="5"/>
      <c r="D36" s="4"/>
      <c r="E36" s="4"/>
    </row>
    <row r="40" spans="3:6" ht="14.65" customHeight="1" x14ac:dyDescent="0.35"/>
  </sheetData>
  <sheetProtection algorithmName="SHA-512" hashValue="q9iJBiMB6jxBpqKv5HVBHigjUrEkEOmNlA2dTZDDwgOLtr1BSzs5CtX15ApVMKJfavQ5dUnuZ/LtvdQP/38Bkw==" saltValue="AU6Sh1vlSA9P9QGBo9ku2w==" spinCount="100000" sheet="1" objects="1" scenarios="1"/>
  <mergeCells count="2">
    <mergeCell ref="B11:E12"/>
    <mergeCell ref="B1:E1"/>
  </mergeCells>
  <conditionalFormatting sqref="B11">
    <cfRule type="duplicateValues" dxfId="1" priority="1"/>
  </conditionalFormatting>
  <conditionalFormatting sqref="B13:B1048576 B1:B2">
    <cfRule type="duplicateValues" dxfId="0" priority="6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DA1B-1BD7-49C8-B782-C70058B2E2AF}">
  <sheetPr>
    <pageSetUpPr fitToPage="1"/>
  </sheetPr>
  <dimension ref="B1:F162"/>
  <sheetViews>
    <sheetView showGridLines="0" zoomScaleNormal="100" workbookViewId="0">
      <selection activeCell="C7" sqref="C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32"/>
      <c r="C1" s="32"/>
      <c r="D1" s="32"/>
      <c r="E1" s="32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22</v>
      </c>
      <c r="D3" s="14">
        <v>8060</v>
      </c>
      <c r="E3" s="15">
        <f>SUM(D3*1.15)</f>
        <v>9269</v>
      </c>
    </row>
    <row r="4" spans="2:6" s="3" customFormat="1" x14ac:dyDescent="0.35">
      <c r="B4" s="13" t="s">
        <v>8</v>
      </c>
      <c r="C4" s="13" t="s">
        <v>23</v>
      </c>
      <c r="D4" s="14">
        <v>9235</v>
      </c>
      <c r="E4" s="15">
        <f t="shared" ref="E4:E9" si="0">SUM(D4*1.15)</f>
        <v>10620.25</v>
      </c>
    </row>
    <row r="5" spans="2:6" s="3" customFormat="1" x14ac:dyDescent="0.35">
      <c r="B5" s="13" t="s">
        <v>8</v>
      </c>
      <c r="C5" s="13" t="s">
        <v>24</v>
      </c>
      <c r="D5" s="14">
        <v>6590</v>
      </c>
      <c r="E5" s="15">
        <f t="shared" si="0"/>
        <v>7578.4999999999991</v>
      </c>
    </row>
    <row r="6" spans="2:6" s="3" customFormat="1" x14ac:dyDescent="0.35">
      <c r="B6" s="13" t="s">
        <v>8</v>
      </c>
      <c r="C6" s="13" t="s">
        <v>25</v>
      </c>
      <c r="D6" s="14">
        <v>20590</v>
      </c>
      <c r="E6" s="15">
        <f t="shared" si="0"/>
        <v>23678.499999999996</v>
      </c>
    </row>
    <row r="7" spans="2:6" s="3" customFormat="1" x14ac:dyDescent="0.35">
      <c r="B7" s="13" t="s">
        <v>8</v>
      </c>
      <c r="C7" s="13" t="s">
        <v>26</v>
      </c>
      <c r="D7" s="14">
        <v>34120</v>
      </c>
      <c r="E7" s="15">
        <f t="shared" si="0"/>
        <v>39238</v>
      </c>
    </row>
    <row r="8" spans="2:6" s="3" customFormat="1" x14ac:dyDescent="0.35">
      <c r="B8" s="13" t="s">
        <v>8</v>
      </c>
      <c r="C8" s="13" t="s">
        <v>27</v>
      </c>
      <c r="D8" s="14">
        <v>8353</v>
      </c>
      <c r="E8" s="15">
        <f t="shared" si="0"/>
        <v>9605.9499999999989</v>
      </c>
    </row>
    <row r="9" spans="2:6" s="3" customFormat="1" x14ac:dyDescent="0.35">
      <c r="B9" s="13" t="s">
        <v>8</v>
      </c>
      <c r="C9" s="13" t="s">
        <v>28</v>
      </c>
      <c r="D9" s="14">
        <v>6470</v>
      </c>
      <c r="E9" s="15">
        <f t="shared" si="0"/>
        <v>7440.4999999999991</v>
      </c>
    </row>
    <row r="10" spans="2:6" s="3" customFormat="1" ht="14.5" customHeight="1" x14ac:dyDescent="0.35">
      <c r="B10" s="33" t="s">
        <v>21</v>
      </c>
      <c r="C10" s="33"/>
      <c r="D10" s="33"/>
      <c r="E10" s="33"/>
      <c r="F10" s="9"/>
    </row>
    <row r="11" spans="2:6" s="3" customFormat="1" ht="33.65" customHeight="1" x14ac:dyDescent="0.35">
      <c r="B11" s="17"/>
      <c r="C11" s="17"/>
      <c r="D11" s="17"/>
      <c r="E11" s="17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x14ac:dyDescent="0.35">
      <c r="C19" s="5"/>
      <c r="D19" s="4"/>
      <c r="E19" s="4"/>
      <c r="F19" s="9"/>
    </row>
    <row r="20" spans="3:6" s="3" customFormat="1" x14ac:dyDescent="0.35">
      <c r="C20" s="5"/>
      <c r="D20" s="4"/>
      <c r="E20" s="4"/>
      <c r="F20" s="9"/>
    </row>
    <row r="21" spans="3:6" s="3" customForma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x14ac:dyDescent="0.35">
      <c r="C23" s="5"/>
      <c r="D23" s="4"/>
      <c r="E23" s="4"/>
      <c r="F23" s="9"/>
    </row>
    <row r="24" spans="3:6" s="3" customFormat="1" x14ac:dyDescent="0.35">
      <c r="C24" s="5"/>
      <c r="D24" s="4"/>
      <c r="E24" s="4"/>
      <c r="F24" s="9"/>
    </row>
    <row r="25" spans="3:6" s="3" customFormat="1" ht="15" customHeight="1" x14ac:dyDescent="0.35">
      <c r="C25" s="5"/>
      <c r="D25" s="4"/>
      <c r="E25" s="4"/>
      <c r="F25" s="9"/>
    </row>
    <row r="26" spans="3:6" s="3" customFormat="1" x14ac:dyDescent="0.35">
      <c r="C26" s="5"/>
      <c r="D26" s="4"/>
      <c r="E26" s="4"/>
      <c r="F26" s="9"/>
    </row>
    <row r="27" spans="3:6" s="3" customFormat="1" x14ac:dyDescent="0.35">
      <c r="C27" s="5"/>
      <c r="D27" s="4"/>
      <c r="E27" s="4"/>
      <c r="F27" s="9"/>
    </row>
    <row r="28" spans="3:6" s="3" customFormat="1" x14ac:dyDescent="0.35">
      <c r="C28" s="5"/>
      <c r="D28" s="4"/>
      <c r="E28" s="4"/>
      <c r="F28" s="9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ht="15" customHeigh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ht="15" customHeigh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ht="14.65" customHeigh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</sheetData>
  <sheetProtection algorithmName="SHA-512" hashValue="ejMRm8a0GHZL46vaN+MvzczJj0xYMhTZwdxRPM5njB8PKI4Dbyn9ZMkA80hXYx+wktbM+IhA3pPj0s3JdsK6+A==" saltValue="X0sb8mnp2X+Wu2v87EAE0A==" spinCount="100000" sheet="1" formatColumns="0" insertColumns="0" insertRows="0"/>
  <mergeCells count="2">
    <mergeCell ref="B1:E1"/>
    <mergeCell ref="B10:E11"/>
  </mergeCells>
  <conditionalFormatting sqref="B10">
    <cfRule type="duplicateValues" dxfId="24" priority="1"/>
  </conditionalFormatting>
  <conditionalFormatting sqref="B12:B1048576 B1:B2">
    <cfRule type="duplicateValues" dxfId="23" priority="2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42D9-73DE-4B38-9B74-D1702C531D01}">
  <sheetPr>
    <pageSetUpPr fitToPage="1"/>
  </sheetPr>
  <dimension ref="B1:F48"/>
  <sheetViews>
    <sheetView showGridLines="0" zoomScaleNormal="10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32"/>
      <c r="C1" s="32"/>
      <c r="D1" s="32"/>
      <c r="E1" s="32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29</v>
      </c>
      <c r="D3" s="14">
        <v>7877.5</v>
      </c>
      <c r="E3" s="15">
        <f t="shared" ref="E3:E7" si="0">SUM(D3*1.15)</f>
        <v>9059.125</v>
      </c>
    </row>
    <row r="4" spans="2:6" s="3" customFormat="1" x14ac:dyDescent="0.35">
      <c r="B4" s="13" t="s">
        <v>8</v>
      </c>
      <c r="C4" s="13" t="s">
        <v>30</v>
      </c>
      <c r="D4" s="14">
        <v>7470</v>
      </c>
      <c r="E4" s="15">
        <f t="shared" si="0"/>
        <v>8590.5</v>
      </c>
    </row>
    <row r="5" spans="2:6" s="3" customFormat="1" x14ac:dyDescent="0.35">
      <c r="B5" s="13" t="s">
        <v>8</v>
      </c>
      <c r="C5" s="13" t="s">
        <v>31</v>
      </c>
      <c r="D5" s="14">
        <v>7471</v>
      </c>
      <c r="E5" s="15">
        <f t="shared" si="0"/>
        <v>8591.65</v>
      </c>
    </row>
    <row r="6" spans="2:6" s="3" customFormat="1" x14ac:dyDescent="0.35">
      <c r="B6" s="13" t="s">
        <v>8</v>
      </c>
      <c r="C6" s="13" t="s">
        <v>32</v>
      </c>
      <c r="D6" s="14">
        <v>11327.5</v>
      </c>
      <c r="E6" s="15">
        <f t="shared" si="0"/>
        <v>13026.624999999998</v>
      </c>
    </row>
    <row r="7" spans="2:6" s="3" customFormat="1" x14ac:dyDescent="0.35">
      <c r="B7" s="13" t="s">
        <v>8</v>
      </c>
      <c r="C7" s="13" t="s">
        <v>33</v>
      </c>
      <c r="D7" s="14">
        <v>8940</v>
      </c>
      <c r="E7" s="15">
        <f t="shared" si="0"/>
        <v>10281</v>
      </c>
    </row>
    <row r="8" spans="2:6" s="3" customFormat="1" ht="14.5" customHeight="1" x14ac:dyDescent="0.35">
      <c r="B8" s="33" t="s">
        <v>21</v>
      </c>
      <c r="C8" s="33"/>
      <c r="D8" s="33"/>
      <c r="E8" s="33"/>
      <c r="F8" s="9"/>
    </row>
    <row r="9" spans="2:6" s="3" customFormat="1" ht="26.5" customHeight="1" x14ac:dyDescent="0.35">
      <c r="B9" s="17"/>
      <c r="C9" s="17"/>
      <c r="D9" s="17"/>
      <c r="E9" s="17"/>
      <c r="F9" s="9"/>
    </row>
    <row r="10" spans="2:6" s="3" customFormat="1" x14ac:dyDescent="0.35">
      <c r="C10" s="5"/>
      <c r="D10" s="4"/>
      <c r="E10" s="4"/>
      <c r="F10" s="9"/>
    </row>
    <row r="11" spans="2:6" s="3" customFormat="1" x14ac:dyDescent="0.35">
      <c r="C11" s="5"/>
      <c r="D11" s="4"/>
      <c r="E11" s="4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x14ac:dyDescent="0.35">
      <c r="C19" s="5"/>
      <c r="D19" s="4"/>
      <c r="E19" s="4"/>
      <c r="F19" s="9"/>
    </row>
    <row r="20" spans="3:6" s="3" customFormat="1" x14ac:dyDescent="0.35">
      <c r="C20" s="5"/>
      <c r="D20" s="4"/>
      <c r="E20" s="4"/>
      <c r="F20" s="9"/>
    </row>
    <row r="21" spans="3:6" s="3" customForma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ht="15" customHeight="1" x14ac:dyDescent="0.35">
      <c r="C23" s="5"/>
      <c r="D23" s="4"/>
      <c r="E23" s="4"/>
      <c r="F23" s="9"/>
    </row>
    <row r="24" spans="3:6" s="3" customFormat="1" x14ac:dyDescent="0.35">
      <c r="C24" s="5"/>
      <c r="D24" s="4"/>
      <c r="E24" s="4"/>
      <c r="F24" s="9"/>
    </row>
    <row r="25" spans="3:6" s="3" customFormat="1" x14ac:dyDescent="0.35">
      <c r="C25" s="5"/>
      <c r="D25" s="4"/>
      <c r="E25" s="4"/>
      <c r="F25" s="9"/>
    </row>
    <row r="26" spans="3:6" s="3" customFormat="1" x14ac:dyDescent="0.35">
      <c r="C26" s="5"/>
      <c r="D26" s="4"/>
      <c r="E26" s="4"/>
      <c r="F26" s="9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ht="15" customHeigh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ht="15" customHeigh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ht="14.65" customHeight="1" x14ac:dyDescent="0.35">
      <c r="C47" s="5"/>
      <c r="D47" s="4"/>
      <c r="E47" s="4"/>
    </row>
    <row r="48" spans="3:5" s="3" customFormat="1" x14ac:dyDescent="0.35">
      <c r="C48" s="5"/>
      <c r="D48" s="4"/>
      <c r="E48" s="4"/>
    </row>
  </sheetData>
  <sheetProtection algorithmName="SHA-512" hashValue="6WuufkSZK7VEbvttG4kDnEH0gTA2uLyGlcQAGQ/9OEr8GS6oojdVc5EDgMrwdWSGjLljX8mV6GiteiMeAdzUCQ==" saltValue="W+xGpuP9GQS+0dA8DcPZsQ==" spinCount="100000" sheet="1" formatColumns="0" insertColumns="0" insertRows="0"/>
  <mergeCells count="2">
    <mergeCell ref="B1:E1"/>
    <mergeCell ref="B8:E9"/>
  </mergeCells>
  <conditionalFormatting sqref="B8">
    <cfRule type="duplicateValues" dxfId="22" priority="1"/>
  </conditionalFormatting>
  <conditionalFormatting sqref="B10:B1048576 B1:B2">
    <cfRule type="duplicateValues" dxfId="21" priority="3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324C-3D37-4F81-8DD7-95E5E0D6FB77}">
  <sheetPr>
    <pageSetUpPr fitToPage="1"/>
  </sheetPr>
  <dimension ref="B1:F46"/>
  <sheetViews>
    <sheetView showGridLines="0" zoomScaleNormal="100" workbookViewId="0">
      <selection activeCell="C4" sqref="C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32"/>
      <c r="C1" s="32"/>
      <c r="D1" s="32"/>
      <c r="E1" s="32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34</v>
      </c>
      <c r="D3" s="14">
        <v>7650</v>
      </c>
      <c r="E3" s="15">
        <f t="shared" ref="E3:E4" si="0">SUM(D3*1.15)</f>
        <v>8797.5</v>
      </c>
    </row>
    <row r="4" spans="2:6" s="3" customFormat="1" x14ac:dyDescent="0.35">
      <c r="B4" s="13" t="s">
        <v>8</v>
      </c>
      <c r="C4" s="13" t="s">
        <v>35</v>
      </c>
      <c r="D4" s="14">
        <v>9824</v>
      </c>
      <c r="E4" s="15">
        <f t="shared" si="0"/>
        <v>11297.599999999999</v>
      </c>
    </row>
    <row r="5" spans="2:6" s="3" customFormat="1" ht="14.5" customHeight="1" x14ac:dyDescent="0.35">
      <c r="B5" s="33" t="s">
        <v>21</v>
      </c>
      <c r="C5" s="33"/>
      <c r="D5" s="33"/>
      <c r="E5" s="33"/>
      <c r="F5" s="9"/>
    </row>
    <row r="6" spans="2:6" s="3" customFormat="1" ht="30" customHeight="1" x14ac:dyDescent="0.35">
      <c r="B6" s="17"/>
      <c r="C6" s="17"/>
      <c r="D6" s="17"/>
      <c r="E6" s="17"/>
      <c r="F6" s="9"/>
    </row>
    <row r="7" spans="2:6" s="3" customFormat="1" x14ac:dyDescent="0.35">
      <c r="C7" s="5"/>
      <c r="D7" s="4"/>
      <c r="E7" s="4"/>
      <c r="F7" s="9"/>
    </row>
    <row r="8" spans="2:6" s="3" customFormat="1" x14ac:dyDescent="0.35">
      <c r="C8" s="5"/>
      <c r="D8" s="4"/>
      <c r="E8" s="4"/>
      <c r="F8" s="9"/>
    </row>
    <row r="9" spans="2:6" s="3" customFormat="1" x14ac:dyDescent="0.35">
      <c r="C9" s="5"/>
      <c r="D9" s="4"/>
      <c r="E9" s="4"/>
      <c r="F9" s="9"/>
    </row>
    <row r="10" spans="2:6" s="3" customFormat="1" x14ac:dyDescent="0.35">
      <c r="C10" s="5"/>
      <c r="D10" s="4"/>
      <c r="E10" s="4"/>
      <c r="F10" s="9"/>
    </row>
    <row r="11" spans="2:6" s="3" customFormat="1" x14ac:dyDescent="0.35">
      <c r="C11" s="5"/>
      <c r="D11" s="4"/>
      <c r="E11" s="4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x14ac:dyDescent="0.35">
      <c r="C19" s="5"/>
      <c r="D19" s="4"/>
      <c r="E19" s="4"/>
      <c r="F19" s="9"/>
    </row>
    <row r="20" spans="3:6" s="3" customFormat="1" ht="15" customHeight="1" x14ac:dyDescent="0.35">
      <c r="C20" s="5"/>
      <c r="D20" s="4"/>
      <c r="E20" s="4"/>
      <c r="F20" s="9"/>
    </row>
    <row r="21" spans="3:6" s="3" customForma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x14ac:dyDescent="0.35">
      <c r="C23" s="5"/>
      <c r="D23" s="4"/>
      <c r="E23" s="4"/>
      <c r="F23" s="9"/>
    </row>
    <row r="24" spans="3:6" s="3" customFormat="1" x14ac:dyDescent="0.35">
      <c r="C24" s="5"/>
      <c r="D24" s="4"/>
      <c r="E24" s="4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ht="15" customHeigh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ht="15" customHeigh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ht="14.65" customHeigh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</sheetData>
  <sheetProtection algorithmName="SHA-512" hashValue="BHIXbVTMuMXHmUQH9b9Ek5AYLlSw2H/J7QIuCny5ORUM+q0tVThKi36L4RFtRnGCH4t7uL1nOM5NjOKgQHqzBg==" saltValue="wADynBTzwpW28XufvcZ/VA==" spinCount="100000" sheet="1" formatColumns="0" insertColumns="0" insertRows="0"/>
  <mergeCells count="2">
    <mergeCell ref="B1:E1"/>
    <mergeCell ref="B5:E6"/>
  </mergeCells>
  <conditionalFormatting sqref="B5">
    <cfRule type="duplicateValues" dxfId="20" priority="1"/>
  </conditionalFormatting>
  <conditionalFormatting sqref="B7:B1048576 B1:B2">
    <cfRule type="duplicateValues" dxfId="19" priority="3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0765-8C5B-4690-BDA3-FB01845B273B}">
  <sheetPr>
    <pageSetUpPr fitToPage="1"/>
  </sheetPr>
  <dimension ref="B1:F104"/>
  <sheetViews>
    <sheetView showGridLines="0" zoomScaleNormal="100" workbookViewId="0">
      <selection activeCell="C35" sqref="C3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32"/>
      <c r="C1" s="32"/>
      <c r="D1" s="32"/>
      <c r="E1" s="32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36</v>
      </c>
      <c r="C3" s="13" t="s">
        <v>37</v>
      </c>
      <c r="D3" s="14">
        <v>5706</v>
      </c>
      <c r="E3" s="15">
        <f>SUM(D3*1.15)</f>
        <v>6561.9</v>
      </c>
    </row>
    <row r="4" spans="2:5" s="3" customFormat="1" x14ac:dyDescent="0.35">
      <c r="B4" s="13" t="s">
        <v>36</v>
      </c>
      <c r="C4" s="13" t="s">
        <v>38</v>
      </c>
      <c r="D4" s="14">
        <v>5000</v>
      </c>
      <c r="E4" s="15">
        <f t="shared" ref="E4:E37" si="0">SUM(D4*1.15)</f>
        <v>5750</v>
      </c>
    </row>
    <row r="5" spans="2:5" s="3" customFormat="1" x14ac:dyDescent="0.35">
      <c r="B5" s="13" t="s">
        <v>36</v>
      </c>
      <c r="C5" s="13" t="s">
        <v>38</v>
      </c>
      <c r="D5" s="14">
        <v>4887.5</v>
      </c>
      <c r="E5" s="15">
        <f t="shared" si="0"/>
        <v>5620.625</v>
      </c>
    </row>
    <row r="6" spans="2:5" s="3" customFormat="1" x14ac:dyDescent="0.35">
      <c r="B6" s="13" t="s">
        <v>36</v>
      </c>
      <c r="C6" s="13" t="s">
        <v>39</v>
      </c>
      <c r="D6" s="14">
        <v>5000</v>
      </c>
      <c r="E6" s="15">
        <f t="shared" si="0"/>
        <v>5750</v>
      </c>
    </row>
    <row r="7" spans="2:5" s="3" customFormat="1" x14ac:dyDescent="0.35">
      <c r="B7" s="13" t="s">
        <v>36</v>
      </c>
      <c r="C7" s="13" t="s">
        <v>40</v>
      </c>
      <c r="D7" s="14">
        <v>6765</v>
      </c>
      <c r="E7" s="15">
        <f t="shared" si="0"/>
        <v>7779.7499999999991</v>
      </c>
    </row>
    <row r="8" spans="2:5" s="3" customFormat="1" x14ac:dyDescent="0.35">
      <c r="B8" s="13" t="s">
        <v>36</v>
      </c>
      <c r="C8" s="13" t="s">
        <v>41</v>
      </c>
      <c r="D8" s="14">
        <v>8000</v>
      </c>
      <c r="E8" s="15">
        <f t="shared" si="0"/>
        <v>9200</v>
      </c>
    </row>
    <row r="9" spans="2:5" s="3" customFormat="1" x14ac:dyDescent="0.35">
      <c r="B9" s="13" t="s">
        <v>36</v>
      </c>
      <c r="C9" s="13" t="s">
        <v>41</v>
      </c>
      <c r="D9" s="14">
        <v>8060</v>
      </c>
      <c r="E9" s="15">
        <f t="shared" si="0"/>
        <v>9269</v>
      </c>
    </row>
    <row r="10" spans="2:5" s="3" customFormat="1" ht="14.5" customHeight="1" x14ac:dyDescent="0.35">
      <c r="B10" s="13" t="s">
        <v>36</v>
      </c>
      <c r="C10" s="13" t="s">
        <v>42</v>
      </c>
      <c r="D10" s="14">
        <v>7470</v>
      </c>
      <c r="E10" s="15">
        <f t="shared" si="0"/>
        <v>8590.5</v>
      </c>
    </row>
    <row r="11" spans="2:5" s="3" customFormat="1" ht="16.5" customHeight="1" x14ac:dyDescent="0.35">
      <c r="B11" s="13" t="s">
        <v>36</v>
      </c>
      <c r="C11" s="13" t="s">
        <v>43</v>
      </c>
      <c r="D11" s="14">
        <v>8353</v>
      </c>
      <c r="E11" s="15">
        <f t="shared" si="0"/>
        <v>9605.9499999999989</v>
      </c>
    </row>
    <row r="12" spans="2:5" s="3" customFormat="1" x14ac:dyDescent="0.35">
      <c r="B12" s="13" t="s">
        <v>36</v>
      </c>
      <c r="C12" s="13" t="s">
        <v>44</v>
      </c>
      <c r="D12" s="14">
        <v>8940</v>
      </c>
      <c r="E12" s="15">
        <f t="shared" si="0"/>
        <v>10281</v>
      </c>
    </row>
    <row r="13" spans="2:5" s="3" customFormat="1" x14ac:dyDescent="0.35">
      <c r="B13" s="13" t="s">
        <v>36</v>
      </c>
      <c r="C13" s="13" t="s">
        <v>45</v>
      </c>
      <c r="D13" s="14">
        <v>9530</v>
      </c>
      <c r="E13" s="15">
        <f t="shared" si="0"/>
        <v>10959.5</v>
      </c>
    </row>
    <row r="14" spans="2:5" s="3" customFormat="1" x14ac:dyDescent="0.35">
      <c r="B14" s="13" t="s">
        <v>36</v>
      </c>
      <c r="C14" s="13" t="s">
        <v>46</v>
      </c>
      <c r="D14" s="14">
        <v>8942</v>
      </c>
      <c r="E14" s="15">
        <f t="shared" si="0"/>
        <v>10283.299999999999</v>
      </c>
    </row>
    <row r="15" spans="2:5" s="3" customFormat="1" x14ac:dyDescent="0.35">
      <c r="B15" s="13" t="s">
        <v>36</v>
      </c>
      <c r="C15" s="13" t="s">
        <v>47</v>
      </c>
      <c r="D15" s="14">
        <v>9236</v>
      </c>
      <c r="E15" s="15">
        <f t="shared" si="0"/>
        <v>10621.4</v>
      </c>
    </row>
    <row r="16" spans="2:5" s="3" customFormat="1" x14ac:dyDescent="0.35">
      <c r="B16" s="13" t="s">
        <v>36</v>
      </c>
      <c r="C16" s="13" t="s">
        <v>48</v>
      </c>
      <c r="D16" s="14">
        <v>7471</v>
      </c>
      <c r="E16" s="15">
        <f t="shared" si="0"/>
        <v>8591.65</v>
      </c>
    </row>
    <row r="17" spans="2:6" s="3" customFormat="1" x14ac:dyDescent="0.35">
      <c r="B17" s="13" t="s">
        <v>36</v>
      </c>
      <c r="C17" s="13" t="s">
        <v>49</v>
      </c>
      <c r="D17" s="14">
        <v>8060</v>
      </c>
      <c r="E17" s="15">
        <f t="shared" si="0"/>
        <v>9269</v>
      </c>
    </row>
    <row r="18" spans="2:6" s="3" customFormat="1" ht="14.65" customHeight="1" x14ac:dyDescent="0.35">
      <c r="B18" s="13" t="s">
        <v>36</v>
      </c>
      <c r="C18" s="13" t="s">
        <v>50</v>
      </c>
      <c r="D18" s="14">
        <v>8353</v>
      </c>
      <c r="E18" s="15">
        <f t="shared" si="0"/>
        <v>9605.9499999999989</v>
      </c>
    </row>
    <row r="19" spans="2:6" s="3" customFormat="1" x14ac:dyDescent="0.35">
      <c r="B19" s="13" t="s">
        <v>36</v>
      </c>
      <c r="C19" s="13" t="s">
        <v>51</v>
      </c>
      <c r="D19" s="14">
        <v>8740</v>
      </c>
      <c r="E19" s="15">
        <f t="shared" si="0"/>
        <v>10051</v>
      </c>
    </row>
    <row r="20" spans="2:6" s="3" customFormat="1" ht="14.65" customHeight="1" x14ac:dyDescent="0.35">
      <c r="B20" s="13" t="s">
        <v>36</v>
      </c>
      <c r="C20" s="13" t="s">
        <v>52</v>
      </c>
      <c r="D20" s="14">
        <v>8530</v>
      </c>
      <c r="E20" s="15">
        <f t="shared" si="0"/>
        <v>9809.5</v>
      </c>
    </row>
    <row r="21" spans="2:6" s="3" customFormat="1" x14ac:dyDescent="0.35">
      <c r="B21" s="13" t="s">
        <v>36</v>
      </c>
      <c r="C21" s="13" t="s">
        <v>53</v>
      </c>
      <c r="D21" s="14">
        <v>8353</v>
      </c>
      <c r="E21" s="15">
        <f t="shared" si="0"/>
        <v>9605.9499999999989</v>
      </c>
    </row>
    <row r="22" spans="2:6" s="3" customFormat="1" x14ac:dyDescent="0.35">
      <c r="B22" s="13" t="s">
        <v>36</v>
      </c>
      <c r="C22" s="13" t="s">
        <v>54</v>
      </c>
      <c r="D22" s="14">
        <v>8941</v>
      </c>
      <c r="E22" s="15">
        <f t="shared" si="0"/>
        <v>10282.15</v>
      </c>
    </row>
    <row r="23" spans="2:6" s="3" customFormat="1" x14ac:dyDescent="0.35">
      <c r="B23" s="13" t="s">
        <v>36</v>
      </c>
      <c r="C23" s="13" t="s">
        <v>55</v>
      </c>
      <c r="D23" s="14">
        <v>9236</v>
      </c>
      <c r="E23" s="15">
        <f t="shared" si="0"/>
        <v>10621.4</v>
      </c>
    </row>
    <row r="24" spans="2:6" s="3" customFormat="1" x14ac:dyDescent="0.35">
      <c r="B24" s="13" t="s">
        <v>36</v>
      </c>
      <c r="C24" s="13" t="s">
        <v>56</v>
      </c>
      <c r="D24" s="14">
        <v>9825</v>
      </c>
      <c r="E24" s="15">
        <f t="shared" si="0"/>
        <v>11298.75</v>
      </c>
    </row>
    <row r="25" spans="2:6" s="3" customFormat="1" x14ac:dyDescent="0.35">
      <c r="B25" s="13" t="s">
        <v>36</v>
      </c>
      <c r="C25" s="13" t="s">
        <v>57</v>
      </c>
      <c r="D25" s="14">
        <v>9850</v>
      </c>
      <c r="E25" s="15">
        <f t="shared" si="0"/>
        <v>11327.5</v>
      </c>
    </row>
    <row r="26" spans="2:6" s="3" customFormat="1" ht="15" customHeight="1" x14ac:dyDescent="0.35">
      <c r="B26" s="13" t="s">
        <v>36</v>
      </c>
      <c r="C26" s="13" t="s">
        <v>58</v>
      </c>
      <c r="D26" s="14">
        <v>10410</v>
      </c>
      <c r="E26" s="15">
        <f t="shared" si="0"/>
        <v>11971.499999999998</v>
      </c>
      <c r="F26" s="9"/>
    </row>
    <row r="27" spans="2:6" s="3" customFormat="1" ht="15" customHeight="1" x14ac:dyDescent="0.35">
      <c r="B27" s="13" t="s">
        <v>36</v>
      </c>
      <c r="C27" s="13" t="s">
        <v>59</v>
      </c>
      <c r="D27" s="14">
        <v>7471</v>
      </c>
      <c r="E27" s="15">
        <f t="shared" si="0"/>
        <v>8591.65</v>
      </c>
      <c r="F27" s="9"/>
    </row>
    <row r="28" spans="2:6" s="3" customFormat="1" ht="15" customHeight="1" x14ac:dyDescent="0.35">
      <c r="B28" s="13" t="s">
        <v>36</v>
      </c>
      <c r="C28" s="13" t="s">
        <v>60</v>
      </c>
      <c r="D28" s="14">
        <v>8060</v>
      </c>
      <c r="E28" s="15">
        <f t="shared" si="0"/>
        <v>9269</v>
      </c>
      <c r="F28" s="9"/>
    </row>
    <row r="29" spans="2:6" s="3" customFormat="1" ht="15" customHeight="1" x14ac:dyDescent="0.35">
      <c r="B29" s="13" t="s">
        <v>36</v>
      </c>
      <c r="C29" s="13" t="s">
        <v>61</v>
      </c>
      <c r="D29" s="14">
        <v>9530</v>
      </c>
      <c r="E29" s="15">
        <f t="shared" si="0"/>
        <v>10959.5</v>
      </c>
      <c r="F29" s="9"/>
    </row>
    <row r="30" spans="2:6" s="3" customFormat="1" x14ac:dyDescent="0.35">
      <c r="B30" s="13" t="s">
        <v>36</v>
      </c>
      <c r="C30" s="13" t="s">
        <v>62</v>
      </c>
      <c r="D30" s="14">
        <v>8942</v>
      </c>
      <c r="E30" s="15">
        <f t="shared" si="0"/>
        <v>10283.299999999999</v>
      </c>
      <c r="F30" s="9"/>
    </row>
    <row r="31" spans="2:6" s="3" customFormat="1" x14ac:dyDescent="0.35">
      <c r="B31" s="13" t="s">
        <v>36</v>
      </c>
      <c r="C31" s="13" t="s">
        <v>63</v>
      </c>
      <c r="D31" s="14">
        <v>9236</v>
      </c>
      <c r="E31" s="15">
        <f t="shared" si="0"/>
        <v>10621.4</v>
      </c>
      <c r="F31" s="9"/>
    </row>
    <row r="32" spans="2:6" s="3" customFormat="1" x14ac:dyDescent="0.35">
      <c r="B32" s="13" t="s">
        <v>36</v>
      </c>
      <c r="C32" s="13" t="s">
        <v>64</v>
      </c>
      <c r="D32" s="14">
        <v>13648</v>
      </c>
      <c r="E32" s="15">
        <f t="shared" si="0"/>
        <v>15695.199999999999</v>
      </c>
      <c r="F32" s="9"/>
    </row>
    <row r="33" spans="2:6" s="3" customFormat="1" x14ac:dyDescent="0.35">
      <c r="B33" s="13" t="s">
        <v>36</v>
      </c>
      <c r="C33" s="13" t="s">
        <v>65</v>
      </c>
      <c r="D33" s="14">
        <v>7470</v>
      </c>
      <c r="E33" s="15">
        <f t="shared" si="0"/>
        <v>8590.5</v>
      </c>
      <c r="F33" s="9"/>
    </row>
    <row r="34" spans="2:6" s="3" customFormat="1" x14ac:dyDescent="0.35">
      <c r="B34" s="13" t="s">
        <v>36</v>
      </c>
      <c r="C34" s="13" t="s">
        <v>66</v>
      </c>
      <c r="D34" s="14">
        <v>8350</v>
      </c>
      <c r="E34" s="15">
        <f t="shared" si="0"/>
        <v>9602.5</v>
      </c>
      <c r="F34" s="9"/>
    </row>
    <row r="35" spans="2:6" s="3" customFormat="1" x14ac:dyDescent="0.35">
      <c r="B35" s="13" t="s">
        <v>36</v>
      </c>
      <c r="C35" s="13" t="s">
        <v>67</v>
      </c>
      <c r="D35" s="14">
        <v>8650</v>
      </c>
      <c r="E35" s="15">
        <f t="shared" si="0"/>
        <v>9947.5</v>
      </c>
      <c r="F35" s="9"/>
    </row>
    <row r="36" spans="2:6" s="3" customFormat="1" x14ac:dyDescent="0.35">
      <c r="B36" s="13" t="s">
        <v>36</v>
      </c>
      <c r="C36" s="13" t="s">
        <v>68</v>
      </c>
      <c r="D36" s="14">
        <v>8060</v>
      </c>
      <c r="E36" s="15">
        <f t="shared" si="0"/>
        <v>9269</v>
      </c>
      <c r="F36" s="9"/>
    </row>
    <row r="37" spans="2:6" s="3" customFormat="1" x14ac:dyDescent="0.35">
      <c r="B37" s="13" t="s">
        <v>36</v>
      </c>
      <c r="C37" s="13" t="s">
        <v>69</v>
      </c>
      <c r="D37" s="14">
        <v>9530</v>
      </c>
      <c r="E37" s="15">
        <f t="shared" si="0"/>
        <v>10959.5</v>
      </c>
      <c r="F37" s="9"/>
    </row>
    <row r="38" spans="2:6" s="3" customFormat="1" x14ac:dyDescent="0.35">
      <c r="B38" s="33" t="s">
        <v>21</v>
      </c>
      <c r="C38" s="33"/>
      <c r="D38" s="33"/>
      <c r="E38" s="33"/>
      <c r="F38" s="9"/>
    </row>
    <row r="39" spans="2:6" s="3" customFormat="1" ht="46" customHeight="1" x14ac:dyDescent="0.35">
      <c r="B39" s="17"/>
      <c r="C39" s="17"/>
      <c r="D39" s="17"/>
      <c r="E39" s="17"/>
      <c r="F39" s="9"/>
    </row>
    <row r="40" spans="2:6" s="3" customFormat="1" x14ac:dyDescent="0.35">
      <c r="C40" s="5"/>
      <c r="D40" s="4"/>
      <c r="E40" s="4"/>
      <c r="F40" s="9"/>
    </row>
    <row r="41" spans="2:6" s="3" customFormat="1" x14ac:dyDescent="0.35">
      <c r="C41" s="5"/>
      <c r="D41" s="4"/>
      <c r="E41" s="4"/>
      <c r="F41" s="9"/>
    </row>
    <row r="42" spans="2:6" s="3" customFormat="1" x14ac:dyDescent="0.35">
      <c r="C42" s="5"/>
      <c r="D42" s="4"/>
      <c r="E42" s="4"/>
      <c r="F42" s="9"/>
    </row>
    <row r="43" spans="2:6" s="3" customFormat="1" ht="15" customHeight="1" x14ac:dyDescent="0.35">
      <c r="C43" s="5"/>
      <c r="D43" s="4"/>
      <c r="E43" s="4"/>
      <c r="F43" s="9"/>
    </row>
    <row r="44" spans="2:6" s="3" customFormat="1" x14ac:dyDescent="0.35">
      <c r="C44" s="5"/>
      <c r="D44" s="4"/>
      <c r="E44" s="4"/>
      <c r="F44" s="9"/>
    </row>
    <row r="45" spans="2:6" s="3" customFormat="1" x14ac:dyDescent="0.35">
      <c r="C45" s="5"/>
      <c r="D45" s="4"/>
      <c r="E45" s="4"/>
      <c r="F45" s="9"/>
    </row>
    <row r="46" spans="2:6" s="3" customFormat="1" x14ac:dyDescent="0.35">
      <c r="C46" s="5"/>
      <c r="D46" s="4"/>
      <c r="E46" s="4"/>
      <c r="F46" s="9"/>
    </row>
    <row r="47" spans="2:6" s="3" customFormat="1" x14ac:dyDescent="0.35">
      <c r="C47" s="5"/>
      <c r="D47" s="4"/>
      <c r="E47" s="4"/>
      <c r="F47" s="9"/>
    </row>
    <row r="48" spans="2:6" s="3" customFormat="1" x14ac:dyDescent="0.35">
      <c r="C48" s="5"/>
      <c r="D48" s="4"/>
      <c r="E48" s="4"/>
      <c r="F48" s="9"/>
    </row>
    <row r="49" spans="3:6" s="3" customFormat="1" ht="15" customHeight="1" x14ac:dyDescent="0.35">
      <c r="C49" s="5"/>
      <c r="D49" s="4"/>
      <c r="E49" s="4"/>
      <c r="F49" s="9"/>
    </row>
    <row r="50" spans="3:6" s="3" customFormat="1" x14ac:dyDescent="0.35">
      <c r="C50" s="5"/>
      <c r="D50" s="4"/>
      <c r="E50" s="4"/>
      <c r="F50" s="9"/>
    </row>
    <row r="51" spans="3:6" s="3" customFormat="1" x14ac:dyDescent="0.35">
      <c r="C51" s="5"/>
      <c r="D51" s="4"/>
      <c r="E51" s="4"/>
      <c r="F51" s="9"/>
    </row>
    <row r="52" spans="3:6" s="3" customFormat="1" x14ac:dyDescent="0.35">
      <c r="C52" s="5"/>
      <c r="D52" s="4"/>
      <c r="E52" s="4"/>
      <c r="F52" s="9"/>
    </row>
    <row r="53" spans="3:6" s="3" customFormat="1" x14ac:dyDescent="0.35">
      <c r="C53" s="5"/>
      <c r="D53" s="4"/>
      <c r="E53" s="4"/>
      <c r="F53" s="9"/>
    </row>
    <row r="54" spans="3:6" s="3" customFormat="1" x14ac:dyDescent="0.35">
      <c r="C54" s="5"/>
      <c r="D54" s="4"/>
      <c r="E54" s="4"/>
      <c r="F54" s="9"/>
    </row>
    <row r="55" spans="3:6" s="3" customFormat="1" x14ac:dyDescent="0.35">
      <c r="C55" s="5"/>
      <c r="D55" s="4"/>
      <c r="E55" s="4"/>
      <c r="F55" s="9"/>
    </row>
    <row r="56" spans="3:6" s="3" customFormat="1" x14ac:dyDescent="0.35">
      <c r="C56" s="5"/>
      <c r="D56" s="4"/>
      <c r="E56" s="4"/>
      <c r="F56" s="9"/>
    </row>
    <row r="57" spans="3:6" s="3" customFormat="1" x14ac:dyDescent="0.35">
      <c r="C57" s="5"/>
      <c r="D57" s="4"/>
      <c r="E57" s="4"/>
      <c r="F57" s="9"/>
    </row>
    <row r="58" spans="3:6" s="3" customFormat="1" x14ac:dyDescent="0.35">
      <c r="C58" s="5"/>
      <c r="D58" s="4"/>
      <c r="E58" s="4"/>
      <c r="F58" s="9"/>
    </row>
    <row r="59" spans="3:6" s="3" customFormat="1" x14ac:dyDescent="0.35">
      <c r="C59" s="5"/>
      <c r="D59" s="4"/>
      <c r="E59" s="4"/>
      <c r="F59" s="9"/>
    </row>
    <row r="60" spans="3:6" s="3" customFormat="1" x14ac:dyDescent="0.35">
      <c r="C60" s="5"/>
      <c r="D60" s="4"/>
      <c r="E60" s="4"/>
      <c r="F60" s="9"/>
    </row>
    <row r="61" spans="3:6" s="3" customFormat="1" x14ac:dyDescent="0.35">
      <c r="C61" s="5"/>
      <c r="D61" s="4"/>
      <c r="E61" s="4"/>
      <c r="F61" s="9"/>
    </row>
    <row r="62" spans="3:6" s="3" customFormat="1" x14ac:dyDescent="0.35">
      <c r="C62" s="5"/>
      <c r="D62" s="4"/>
      <c r="E62" s="4"/>
      <c r="F62" s="9"/>
    </row>
    <row r="63" spans="3:6" s="3" customFormat="1" x14ac:dyDescent="0.35">
      <c r="C63" s="5"/>
      <c r="D63" s="4"/>
      <c r="E63" s="4"/>
      <c r="F63" s="9"/>
    </row>
    <row r="64" spans="3:6" s="3" customFormat="1" x14ac:dyDescent="0.35">
      <c r="C64" s="5"/>
      <c r="D64" s="4"/>
      <c r="E64" s="4"/>
      <c r="F64" s="9"/>
    </row>
    <row r="65" spans="3:6" s="3" customFormat="1" x14ac:dyDescent="0.35">
      <c r="C65" s="5"/>
      <c r="D65" s="4"/>
      <c r="E65" s="4"/>
      <c r="F65" s="9"/>
    </row>
    <row r="66" spans="3:6" s="3" customFormat="1" x14ac:dyDescent="0.35">
      <c r="C66" s="5"/>
      <c r="D66" s="4"/>
      <c r="E66" s="4"/>
      <c r="F66" s="9"/>
    </row>
    <row r="67" spans="3:6" s="3" customFormat="1" x14ac:dyDescent="0.35">
      <c r="C67" s="5"/>
      <c r="D67" s="4"/>
      <c r="E67" s="4"/>
      <c r="F67" s="9"/>
    </row>
    <row r="68" spans="3:6" s="3" customFormat="1" x14ac:dyDescent="0.35">
      <c r="C68" s="5"/>
      <c r="D68" s="4"/>
      <c r="E68" s="4"/>
      <c r="F68" s="9"/>
    </row>
    <row r="69" spans="3:6" s="3" customFormat="1" x14ac:dyDescent="0.35">
      <c r="C69" s="5"/>
      <c r="D69" s="4"/>
      <c r="E69" s="4"/>
      <c r="F69" s="9"/>
    </row>
    <row r="70" spans="3:6" s="3" customFormat="1" x14ac:dyDescent="0.35">
      <c r="C70" s="5"/>
      <c r="D70" s="4"/>
      <c r="E70" s="4"/>
      <c r="F70" s="9"/>
    </row>
    <row r="71" spans="3:6" s="3" customFormat="1" x14ac:dyDescent="0.35">
      <c r="C71" s="5"/>
      <c r="D71" s="4"/>
      <c r="E71" s="4"/>
      <c r="F71" s="9"/>
    </row>
    <row r="72" spans="3:6" s="3" customFormat="1" x14ac:dyDescent="0.35">
      <c r="C72" s="5"/>
      <c r="D72" s="4"/>
      <c r="E72" s="4"/>
      <c r="F72" s="9"/>
    </row>
    <row r="73" spans="3:6" s="3" customFormat="1" x14ac:dyDescent="0.35">
      <c r="C73" s="5"/>
      <c r="D73" s="4"/>
      <c r="E73" s="4"/>
      <c r="F73" s="9"/>
    </row>
    <row r="74" spans="3:6" s="3" customFormat="1" x14ac:dyDescent="0.35">
      <c r="C74" s="5"/>
      <c r="D74" s="4"/>
      <c r="E74" s="4"/>
      <c r="F74" s="9"/>
    </row>
    <row r="75" spans="3:6" s="3" customFormat="1" x14ac:dyDescent="0.35">
      <c r="C75" s="5"/>
      <c r="D75" s="4"/>
      <c r="E75" s="4"/>
      <c r="F75" s="9"/>
    </row>
    <row r="76" spans="3:6" s="3" customFormat="1" x14ac:dyDescent="0.35">
      <c r="C76" s="5"/>
      <c r="D76" s="4"/>
      <c r="E76" s="4"/>
      <c r="F76" s="9"/>
    </row>
    <row r="77" spans="3:6" s="3" customFormat="1" x14ac:dyDescent="0.35">
      <c r="C77" s="5"/>
      <c r="D77" s="4"/>
      <c r="E77" s="4"/>
      <c r="F77" s="9"/>
    </row>
    <row r="78" spans="3:6" s="3" customFormat="1" x14ac:dyDescent="0.35">
      <c r="C78" s="5"/>
      <c r="D78" s="4"/>
      <c r="E78" s="4"/>
      <c r="F78" s="9"/>
    </row>
    <row r="79" spans="3:6" s="3" customFormat="1" x14ac:dyDescent="0.35">
      <c r="C79" s="5"/>
      <c r="D79" s="4"/>
      <c r="E79" s="4"/>
      <c r="F79" s="9"/>
    </row>
    <row r="80" spans="3:6" s="3" customFormat="1" ht="15" customHeight="1" x14ac:dyDescent="0.35">
      <c r="C80" s="5"/>
      <c r="D80" s="4"/>
      <c r="E80" s="4"/>
      <c r="F80" s="9"/>
    </row>
    <row r="81" spans="3:6" s="3" customFormat="1" x14ac:dyDescent="0.35">
      <c r="C81" s="5"/>
      <c r="D81" s="4"/>
      <c r="E81" s="4"/>
      <c r="F81" s="9"/>
    </row>
    <row r="82" spans="3:6" s="3" customFormat="1" x14ac:dyDescent="0.35">
      <c r="C82" s="5"/>
      <c r="D82" s="4"/>
      <c r="E82" s="4"/>
      <c r="F82" s="9"/>
    </row>
    <row r="83" spans="3:6" s="3" customFormat="1" x14ac:dyDescent="0.35">
      <c r="C83" s="5"/>
      <c r="D83" s="4"/>
      <c r="E83" s="4"/>
      <c r="F83" s="9"/>
    </row>
    <row r="84" spans="3:6" s="3" customFormat="1" x14ac:dyDescent="0.35">
      <c r="C84" s="5"/>
      <c r="D84" s="4"/>
      <c r="E84" s="4"/>
    </row>
    <row r="85" spans="3:6" s="3" customFormat="1" x14ac:dyDescent="0.35">
      <c r="C85" s="5"/>
      <c r="D85" s="4"/>
      <c r="E85" s="4"/>
    </row>
    <row r="86" spans="3:6" s="3" customFormat="1" x14ac:dyDescent="0.35">
      <c r="C86" s="5"/>
      <c r="D86" s="4"/>
      <c r="E86" s="4"/>
    </row>
    <row r="87" spans="3:6" s="3" customFormat="1" x14ac:dyDescent="0.35">
      <c r="C87" s="5"/>
      <c r="D87" s="4"/>
      <c r="E87" s="4"/>
    </row>
    <row r="88" spans="3:6" s="3" customFormat="1" x14ac:dyDescent="0.35">
      <c r="C88" s="5"/>
      <c r="D88" s="4"/>
      <c r="E88" s="4"/>
    </row>
    <row r="89" spans="3:6" s="3" customFormat="1" x14ac:dyDescent="0.35">
      <c r="C89" s="5"/>
      <c r="D89" s="4"/>
      <c r="E89" s="4"/>
    </row>
    <row r="90" spans="3:6" s="3" customFormat="1" x14ac:dyDescent="0.35">
      <c r="C90" s="5"/>
      <c r="D90" s="4"/>
      <c r="E90" s="4"/>
    </row>
    <row r="91" spans="3:6" s="3" customFormat="1" ht="15" customHeight="1" x14ac:dyDescent="0.35">
      <c r="C91" s="5"/>
      <c r="D91" s="4"/>
      <c r="E91" s="4"/>
    </row>
    <row r="92" spans="3:6" s="3" customFormat="1" x14ac:dyDescent="0.35">
      <c r="C92" s="5"/>
      <c r="D92" s="4"/>
      <c r="E92" s="4"/>
    </row>
    <row r="93" spans="3:6" s="3" customFormat="1" x14ac:dyDescent="0.35">
      <c r="C93" s="5"/>
      <c r="D93" s="4"/>
      <c r="E93" s="4"/>
    </row>
    <row r="94" spans="3:6" s="3" customFormat="1" x14ac:dyDescent="0.35">
      <c r="C94" s="5"/>
      <c r="D94" s="4"/>
      <c r="E94" s="4"/>
    </row>
    <row r="95" spans="3:6" s="3" customFormat="1" x14ac:dyDescent="0.35">
      <c r="C95" s="5"/>
      <c r="D95" s="4"/>
      <c r="E95" s="4"/>
    </row>
    <row r="96" spans="3:6" s="3" customFormat="1" x14ac:dyDescent="0.35">
      <c r="C96" s="5"/>
      <c r="D96" s="4"/>
      <c r="E96" s="4"/>
    </row>
    <row r="97" spans="3:5" s="3" customFormat="1" ht="15" customHeigh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ht="14.65" customHeight="1" x14ac:dyDescent="0.35">
      <c r="C104" s="5"/>
      <c r="D104" s="4"/>
      <c r="E104" s="4"/>
    </row>
  </sheetData>
  <sheetProtection algorithmName="SHA-512" hashValue="MwfRcffVt8PIlRdRi+Dz1XkCLBVjqs08m+aSesrMcV+CNZJsCNr1m9gOZrRat8aGEtE615nYoieaVtZ0z+xwwg==" saltValue="18S2QN8KRpWGQ5qyYJ7Ajw==" spinCount="100000" sheet="1" formatColumns="0" insertColumns="0" insertRows="0"/>
  <mergeCells count="2">
    <mergeCell ref="B1:E1"/>
    <mergeCell ref="B38:E39"/>
  </mergeCells>
  <conditionalFormatting sqref="B38">
    <cfRule type="duplicateValues" dxfId="18" priority="1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9F31-4EE1-4A8C-9B62-37CA1E2B5A28}">
  <dimension ref="B1:E442"/>
  <sheetViews>
    <sheetView showGridLines="0" workbookViewId="0">
      <selection activeCell="C16" sqref="C16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32"/>
      <c r="C1" s="32"/>
      <c r="D1" s="32"/>
      <c r="E1" s="32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70</v>
      </c>
      <c r="D3" s="14">
        <v>1000</v>
      </c>
      <c r="E3" s="15">
        <f>SUM(D3*1.15)</f>
        <v>1150</v>
      </c>
    </row>
    <row r="4" spans="2:5" s="3" customFormat="1" x14ac:dyDescent="0.35">
      <c r="B4" s="13" t="s">
        <v>8</v>
      </c>
      <c r="C4" s="13" t="s">
        <v>71</v>
      </c>
      <c r="D4" s="14">
        <v>5890</v>
      </c>
      <c r="E4" s="15">
        <f t="shared" ref="E4:E20" si="0">SUM(D4*1.15)</f>
        <v>6773.4999999999991</v>
      </c>
    </row>
    <row r="5" spans="2:5" s="3" customFormat="1" x14ac:dyDescent="0.35">
      <c r="B5" s="13" t="s">
        <v>8</v>
      </c>
      <c r="C5" s="13" t="s">
        <v>72</v>
      </c>
      <c r="D5" s="14">
        <v>5180</v>
      </c>
      <c r="E5" s="15">
        <f t="shared" si="0"/>
        <v>5956.9999999999991</v>
      </c>
    </row>
    <row r="6" spans="2:5" s="3" customFormat="1" x14ac:dyDescent="0.35">
      <c r="B6" s="13" t="s">
        <v>8</v>
      </c>
      <c r="C6" s="13" t="s">
        <v>72</v>
      </c>
      <c r="D6" s="14">
        <v>5180</v>
      </c>
      <c r="E6" s="15">
        <f t="shared" si="0"/>
        <v>5956.9999999999991</v>
      </c>
    </row>
    <row r="7" spans="2:5" s="3" customFormat="1" x14ac:dyDescent="0.35">
      <c r="B7" s="13" t="s">
        <v>8</v>
      </c>
      <c r="C7" s="13" t="s">
        <v>73</v>
      </c>
      <c r="D7" s="14">
        <v>5765</v>
      </c>
      <c r="E7" s="15">
        <f t="shared" si="0"/>
        <v>6629.7499999999991</v>
      </c>
    </row>
    <row r="8" spans="2:5" s="3" customFormat="1" x14ac:dyDescent="0.35">
      <c r="B8" s="13" t="s">
        <v>8</v>
      </c>
      <c r="C8" s="13" t="s">
        <v>74</v>
      </c>
      <c r="D8" s="14">
        <v>6470</v>
      </c>
      <c r="E8" s="15">
        <f t="shared" si="0"/>
        <v>7440.4999999999991</v>
      </c>
    </row>
    <row r="9" spans="2:5" s="3" customFormat="1" x14ac:dyDescent="0.35">
      <c r="B9" s="13" t="s">
        <v>8</v>
      </c>
      <c r="C9" s="13" t="s">
        <v>75</v>
      </c>
      <c r="D9" s="14">
        <v>6470</v>
      </c>
      <c r="E9" s="15">
        <f t="shared" si="0"/>
        <v>7440.4999999999991</v>
      </c>
    </row>
    <row r="10" spans="2:5" s="3" customFormat="1" x14ac:dyDescent="0.35">
      <c r="B10" s="13" t="s">
        <v>8</v>
      </c>
      <c r="C10" s="13" t="s">
        <v>76</v>
      </c>
      <c r="D10" s="14">
        <v>8825</v>
      </c>
      <c r="E10" s="15">
        <f t="shared" si="0"/>
        <v>10148.75</v>
      </c>
    </row>
    <row r="11" spans="2:5" s="3" customFormat="1" x14ac:dyDescent="0.35">
      <c r="B11" s="13" t="s">
        <v>8</v>
      </c>
      <c r="C11" s="13" t="s">
        <v>77</v>
      </c>
      <c r="D11" s="14">
        <v>5765</v>
      </c>
      <c r="E11" s="15">
        <f t="shared" si="0"/>
        <v>6629.7499999999991</v>
      </c>
    </row>
    <row r="12" spans="2:5" s="3" customFormat="1" x14ac:dyDescent="0.35">
      <c r="B12" s="13" t="s">
        <v>8</v>
      </c>
      <c r="C12" s="13" t="s">
        <v>78</v>
      </c>
      <c r="D12" s="14">
        <v>750</v>
      </c>
      <c r="E12" s="15">
        <f t="shared" si="0"/>
        <v>862.49999999999989</v>
      </c>
    </row>
    <row r="13" spans="2:5" s="3" customFormat="1" x14ac:dyDescent="0.35">
      <c r="B13" s="13" t="s">
        <v>8</v>
      </c>
      <c r="C13" s="13" t="s">
        <v>79</v>
      </c>
      <c r="D13" s="14">
        <v>750</v>
      </c>
      <c r="E13" s="15">
        <f t="shared" si="0"/>
        <v>862.49999999999989</v>
      </c>
    </row>
    <row r="14" spans="2:5" s="3" customFormat="1" x14ac:dyDescent="0.35">
      <c r="B14" s="13" t="s">
        <v>8</v>
      </c>
      <c r="C14" s="13" t="s">
        <v>80</v>
      </c>
      <c r="D14" s="14">
        <v>5180</v>
      </c>
      <c r="E14" s="15">
        <f t="shared" si="0"/>
        <v>5956.9999999999991</v>
      </c>
    </row>
    <row r="15" spans="2:5" s="3" customFormat="1" x14ac:dyDescent="0.35">
      <c r="B15" s="13" t="s">
        <v>8</v>
      </c>
      <c r="C15" s="13" t="s">
        <v>80</v>
      </c>
      <c r="D15" s="14">
        <v>5177</v>
      </c>
      <c r="E15" s="15">
        <f t="shared" si="0"/>
        <v>5953.5499999999993</v>
      </c>
    </row>
    <row r="16" spans="2:5" s="3" customFormat="1" x14ac:dyDescent="0.35">
      <c r="B16" s="13" t="s">
        <v>8</v>
      </c>
      <c r="C16" s="13" t="s">
        <v>81</v>
      </c>
      <c r="D16" s="14">
        <v>5883</v>
      </c>
      <c r="E16" s="15">
        <f t="shared" si="0"/>
        <v>6765.45</v>
      </c>
    </row>
    <row r="17" spans="2:5" s="3" customFormat="1" x14ac:dyDescent="0.35">
      <c r="B17" s="13" t="s">
        <v>8</v>
      </c>
      <c r="C17" s="13" t="s">
        <v>82</v>
      </c>
      <c r="D17" s="14">
        <v>7750</v>
      </c>
      <c r="E17" s="15">
        <f t="shared" si="0"/>
        <v>8912.5</v>
      </c>
    </row>
    <row r="18" spans="2:5" s="3" customFormat="1" x14ac:dyDescent="0.35">
      <c r="B18" s="13" t="s">
        <v>8</v>
      </c>
      <c r="C18" s="13" t="s">
        <v>82</v>
      </c>
      <c r="D18" s="14">
        <v>7750</v>
      </c>
      <c r="E18" s="15">
        <f t="shared" si="0"/>
        <v>8912.5</v>
      </c>
    </row>
    <row r="19" spans="2:5" s="3" customFormat="1" x14ac:dyDescent="0.35">
      <c r="B19" s="13" t="s">
        <v>8</v>
      </c>
      <c r="C19" s="13" t="s">
        <v>83</v>
      </c>
      <c r="D19" s="14">
        <v>10000</v>
      </c>
      <c r="E19" s="15">
        <f t="shared" si="0"/>
        <v>11500</v>
      </c>
    </row>
    <row r="20" spans="2:5" s="3" customFormat="1" x14ac:dyDescent="0.35">
      <c r="B20" s="13" t="s">
        <v>8</v>
      </c>
      <c r="C20" s="13" t="s">
        <v>84</v>
      </c>
      <c r="D20" s="14">
        <v>500</v>
      </c>
      <c r="E20" s="15">
        <f t="shared" si="0"/>
        <v>575</v>
      </c>
    </row>
    <row r="21" spans="2:5" s="3" customFormat="1" ht="14.5" customHeight="1" x14ac:dyDescent="0.35">
      <c r="B21" s="33" t="s">
        <v>21</v>
      </c>
      <c r="C21" s="33"/>
      <c r="D21" s="33"/>
      <c r="E21" s="33"/>
    </row>
    <row r="22" spans="2:5" s="3" customFormat="1" ht="32.15" customHeight="1" x14ac:dyDescent="0.35">
      <c r="B22" s="17"/>
      <c r="C22" s="17"/>
      <c r="D22" s="17"/>
      <c r="E22" s="17"/>
    </row>
    <row r="23" spans="2:5" s="3" customFormat="1" x14ac:dyDescent="0.35">
      <c r="C23" s="5"/>
      <c r="D23" s="4"/>
      <c r="E23" s="4"/>
    </row>
    <row r="24" spans="2:5" s="3" customFormat="1" x14ac:dyDescent="0.35">
      <c r="C24" s="5"/>
      <c r="D24" s="4"/>
      <c r="E24" s="4"/>
    </row>
    <row r="25" spans="2:5" s="3" customFormat="1" x14ac:dyDescent="0.35">
      <c r="C25" s="5"/>
      <c r="D25" s="4"/>
      <c r="E25" s="4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ht="14.65" customHeigh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</sheetData>
  <sheetProtection algorithmName="SHA-512" hashValue="ufGpboUiThLlzI5SscSWLfE6+pQPwHARX27yLaVz+QkpJHOWvIINNoTajmpMWxmOSbmKlZXf8phHhsuBtzgwXw==" saltValue="JnNN6hr9QFIJ1h3qw/kc+A==" spinCount="100000" sheet="1" objects="1" scenarios="1"/>
  <mergeCells count="2">
    <mergeCell ref="B1:E1"/>
    <mergeCell ref="B21:E22"/>
  </mergeCells>
  <conditionalFormatting sqref="B21">
    <cfRule type="duplicateValues" dxfId="17" priority="1"/>
  </conditionalFormatting>
  <conditionalFormatting sqref="B23:B1048576 B1:B2">
    <cfRule type="duplicateValues" dxfId="16" priority="3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B5BA-9DC7-40F3-9FEF-0A0B08A61E6B}">
  <dimension ref="B1:E492"/>
  <sheetViews>
    <sheetView showGridLines="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32"/>
      <c r="C1" s="32"/>
      <c r="D1" s="32"/>
      <c r="E1" s="32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85</v>
      </c>
      <c r="D3" s="14">
        <v>2590</v>
      </c>
      <c r="E3" s="15">
        <f t="shared" ref="E3:E9" si="0">SUM(D3*1.15)</f>
        <v>2978.4999999999995</v>
      </c>
    </row>
    <row r="4" spans="2:5" s="3" customFormat="1" x14ac:dyDescent="0.35">
      <c r="B4" s="13" t="s">
        <v>8</v>
      </c>
      <c r="C4" s="13" t="s">
        <v>86</v>
      </c>
      <c r="D4" s="14">
        <v>2890</v>
      </c>
      <c r="E4" s="15">
        <f t="shared" si="0"/>
        <v>3323.4999999999995</v>
      </c>
    </row>
    <row r="5" spans="2:5" s="3" customFormat="1" x14ac:dyDescent="0.35">
      <c r="B5" s="13" t="s">
        <v>8</v>
      </c>
      <c r="C5" s="13" t="s">
        <v>87</v>
      </c>
      <c r="D5" s="14">
        <v>5180</v>
      </c>
      <c r="E5" s="15">
        <f t="shared" si="0"/>
        <v>5956.9999999999991</v>
      </c>
    </row>
    <row r="6" spans="2:5" s="3" customFormat="1" x14ac:dyDescent="0.35">
      <c r="B6" s="13" t="s">
        <v>8</v>
      </c>
      <c r="C6" s="13" t="s">
        <v>88</v>
      </c>
      <c r="D6" s="14">
        <v>6765</v>
      </c>
      <c r="E6" s="15">
        <f t="shared" si="0"/>
        <v>7779.7499999999991</v>
      </c>
    </row>
    <row r="7" spans="2:5" s="3" customFormat="1" x14ac:dyDescent="0.35">
      <c r="B7" s="13" t="s">
        <v>8</v>
      </c>
      <c r="C7" s="13" t="s">
        <v>89</v>
      </c>
      <c r="D7" s="14">
        <v>7648</v>
      </c>
      <c r="E7" s="15">
        <f t="shared" si="0"/>
        <v>8795.1999999999989</v>
      </c>
    </row>
    <row r="8" spans="2:5" s="3" customFormat="1" x14ac:dyDescent="0.35">
      <c r="B8" s="13" t="s">
        <v>8</v>
      </c>
      <c r="C8" s="13" t="s">
        <v>90</v>
      </c>
      <c r="D8" s="14">
        <v>500</v>
      </c>
      <c r="E8" s="15">
        <f t="shared" si="0"/>
        <v>575</v>
      </c>
    </row>
    <row r="9" spans="2:5" s="3" customFormat="1" x14ac:dyDescent="0.35">
      <c r="B9" s="13" t="s">
        <v>8</v>
      </c>
      <c r="C9" s="13" t="s">
        <v>91</v>
      </c>
      <c r="D9" s="14">
        <v>500</v>
      </c>
      <c r="E9" s="15">
        <f t="shared" si="0"/>
        <v>575</v>
      </c>
    </row>
    <row r="10" spans="2:5" s="3" customFormat="1" ht="14.5" customHeight="1" x14ac:dyDescent="0.35">
      <c r="B10" s="33" t="s">
        <v>21</v>
      </c>
      <c r="C10" s="33"/>
      <c r="D10" s="33"/>
      <c r="E10" s="33"/>
    </row>
    <row r="11" spans="2:5" s="3" customFormat="1" ht="29.5" customHeight="1" x14ac:dyDescent="0.35">
      <c r="B11" s="17"/>
      <c r="C11" s="17"/>
      <c r="D11" s="17"/>
      <c r="E11" s="17"/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ht="14.65" customHeigh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  <row r="443" spans="3:5" s="3" customFormat="1" x14ac:dyDescent="0.35">
      <c r="C443" s="5"/>
      <c r="D443" s="4"/>
      <c r="E443" s="4"/>
    </row>
    <row r="444" spans="3:5" s="3" customFormat="1" x14ac:dyDescent="0.35">
      <c r="C444" s="5"/>
      <c r="D444" s="4"/>
      <c r="E444" s="4"/>
    </row>
    <row r="445" spans="3:5" s="3" customFormat="1" x14ac:dyDescent="0.35">
      <c r="C445" s="5"/>
      <c r="D445" s="4"/>
      <c r="E445" s="4"/>
    </row>
    <row r="446" spans="3:5" s="3" customFormat="1" x14ac:dyDescent="0.35">
      <c r="C446" s="5"/>
      <c r="D446" s="4"/>
      <c r="E446" s="4"/>
    </row>
    <row r="447" spans="3:5" s="3" customFormat="1" x14ac:dyDescent="0.35">
      <c r="C447" s="5"/>
      <c r="D447" s="4"/>
      <c r="E447" s="4"/>
    </row>
    <row r="448" spans="3:5" s="3" customFormat="1" x14ac:dyDescent="0.35">
      <c r="C448" s="5"/>
      <c r="D448" s="4"/>
      <c r="E448" s="4"/>
    </row>
    <row r="449" spans="3:5" s="3" customFormat="1" x14ac:dyDescent="0.35">
      <c r="C449" s="5"/>
      <c r="D449" s="4"/>
      <c r="E449" s="4"/>
    </row>
    <row r="450" spans="3:5" s="3" customFormat="1" x14ac:dyDescent="0.35">
      <c r="C450" s="5"/>
      <c r="D450" s="4"/>
      <c r="E450" s="4"/>
    </row>
    <row r="451" spans="3:5" s="3" customFormat="1" x14ac:dyDescent="0.35">
      <c r="C451" s="5"/>
      <c r="D451" s="4"/>
      <c r="E451" s="4"/>
    </row>
    <row r="452" spans="3:5" s="3" customFormat="1" x14ac:dyDescent="0.35">
      <c r="C452" s="5"/>
      <c r="D452" s="4"/>
      <c r="E452" s="4"/>
    </row>
    <row r="453" spans="3:5" s="3" customFormat="1" x14ac:dyDescent="0.35">
      <c r="C453" s="5"/>
      <c r="D453" s="4"/>
      <c r="E453" s="4"/>
    </row>
    <row r="454" spans="3:5" s="3" customFormat="1" x14ac:dyDescent="0.35">
      <c r="C454" s="5"/>
      <c r="D454" s="4"/>
      <c r="E454" s="4"/>
    </row>
    <row r="455" spans="3:5" s="3" customFormat="1" x14ac:dyDescent="0.35">
      <c r="C455" s="5"/>
      <c r="D455" s="4"/>
      <c r="E455" s="4"/>
    </row>
    <row r="456" spans="3:5" s="3" customFormat="1" x14ac:dyDescent="0.35">
      <c r="C456" s="5"/>
      <c r="D456" s="4"/>
      <c r="E456" s="4"/>
    </row>
    <row r="457" spans="3:5" s="3" customFormat="1" x14ac:dyDescent="0.35">
      <c r="C457" s="5"/>
      <c r="D457" s="4"/>
      <c r="E457" s="4"/>
    </row>
    <row r="458" spans="3:5" s="3" customFormat="1" x14ac:dyDescent="0.35">
      <c r="C458" s="5"/>
      <c r="D458" s="4"/>
      <c r="E458" s="4"/>
    </row>
    <row r="459" spans="3:5" s="3" customFormat="1" x14ac:dyDescent="0.35">
      <c r="C459" s="5"/>
      <c r="D459" s="4"/>
      <c r="E459" s="4"/>
    </row>
    <row r="460" spans="3:5" s="3" customFormat="1" x14ac:dyDescent="0.35">
      <c r="C460" s="5"/>
      <c r="D460" s="4"/>
      <c r="E460" s="4"/>
    </row>
    <row r="461" spans="3:5" s="3" customFormat="1" x14ac:dyDescent="0.35">
      <c r="C461" s="5"/>
      <c r="D461" s="4"/>
      <c r="E461" s="4"/>
    </row>
    <row r="462" spans="3:5" s="3" customFormat="1" x14ac:dyDescent="0.35">
      <c r="C462" s="5"/>
      <c r="D462" s="4"/>
      <c r="E462" s="4"/>
    </row>
    <row r="463" spans="3:5" s="3" customFormat="1" x14ac:dyDescent="0.35">
      <c r="C463" s="5"/>
      <c r="D463" s="4"/>
      <c r="E463" s="4"/>
    </row>
    <row r="464" spans="3:5" s="3" customFormat="1" x14ac:dyDescent="0.35">
      <c r="C464" s="5"/>
      <c r="D464" s="4"/>
      <c r="E464" s="4"/>
    </row>
    <row r="465" spans="3:5" s="3" customFormat="1" x14ac:dyDescent="0.35">
      <c r="C465" s="5"/>
      <c r="D465" s="4"/>
      <c r="E465" s="4"/>
    </row>
    <row r="466" spans="3:5" s="3" customFormat="1" x14ac:dyDescent="0.35">
      <c r="C466" s="5"/>
      <c r="D466" s="4"/>
      <c r="E466" s="4"/>
    </row>
    <row r="467" spans="3:5" s="3" customFormat="1" x14ac:dyDescent="0.35">
      <c r="C467" s="5"/>
      <c r="D467" s="4"/>
      <c r="E467" s="4"/>
    </row>
    <row r="468" spans="3:5" s="3" customFormat="1" x14ac:dyDescent="0.35">
      <c r="C468" s="5"/>
      <c r="D468" s="4"/>
      <c r="E468" s="4"/>
    </row>
    <row r="469" spans="3:5" s="3" customFormat="1" x14ac:dyDescent="0.35">
      <c r="C469" s="5"/>
      <c r="D469" s="4"/>
      <c r="E469" s="4"/>
    </row>
    <row r="470" spans="3:5" s="3" customFormat="1" x14ac:dyDescent="0.35">
      <c r="C470" s="5"/>
      <c r="D470" s="4"/>
      <c r="E470" s="4"/>
    </row>
    <row r="471" spans="3:5" s="3" customFormat="1" x14ac:dyDescent="0.35">
      <c r="C471" s="5"/>
      <c r="D471" s="4"/>
      <c r="E471" s="4"/>
    </row>
    <row r="472" spans="3:5" s="3" customFormat="1" x14ac:dyDescent="0.35">
      <c r="C472" s="5"/>
      <c r="D472" s="4"/>
      <c r="E472" s="4"/>
    </row>
    <row r="473" spans="3:5" s="3" customFormat="1" x14ac:dyDescent="0.35">
      <c r="C473" s="5"/>
      <c r="D473" s="4"/>
      <c r="E473" s="4"/>
    </row>
    <row r="474" spans="3:5" s="3" customFormat="1" x14ac:dyDescent="0.35">
      <c r="C474" s="5"/>
      <c r="D474" s="4"/>
      <c r="E474" s="4"/>
    </row>
    <row r="475" spans="3:5" s="3" customFormat="1" x14ac:dyDescent="0.35">
      <c r="C475" s="5"/>
      <c r="D475" s="4"/>
      <c r="E475" s="4"/>
    </row>
    <row r="476" spans="3:5" s="3" customFormat="1" x14ac:dyDescent="0.35">
      <c r="C476" s="5"/>
      <c r="D476" s="4"/>
      <c r="E476" s="4"/>
    </row>
    <row r="477" spans="3:5" s="3" customFormat="1" x14ac:dyDescent="0.35">
      <c r="C477" s="5"/>
      <c r="D477" s="4"/>
      <c r="E477" s="4"/>
    </row>
    <row r="478" spans="3:5" s="3" customFormat="1" x14ac:dyDescent="0.35">
      <c r="C478" s="5"/>
      <c r="D478" s="4"/>
      <c r="E478" s="4"/>
    </row>
    <row r="479" spans="3:5" s="3" customFormat="1" x14ac:dyDescent="0.35">
      <c r="C479" s="5"/>
      <c r="D479" s="4"/>
      <c r="E479" s="4"/>
    </row>
    <row r="480" spans="3:5" s="3" customFormat="1" x14ac:dyDescent="0.35">
      <c r="C480" s="5"/>
      <c r="D480" s="4"/>
      <c r="E480" s="4"/>
    </row>
    <row r="481" spans="3:5" s="3" customFormat="1" x14ac:dyDescent="0.35">
      <c r="C481" s="5"/>
      <c r="D481" s="4"/>
      <c r="E481" s="4"/>
    </row>
    <row r="482" spans="3:5" s="3" customFormat="1" x14ac:dyDescent="0.35">
      <c r="C482" s="5"/>
      <c r="D482" s="4"/>
      <c r="E482" s="4"/>
    </row>
    <row r="483" spans="3:5" s="3" customFormat="1" x14ac:dyDescent="0.35">
      <c r="C483" s="5"/>
      <c r="D483" s="4"/>
      <c r="E483" s="4"/>
    </row>
    <row r="484" spans="3:5" s="3" customFormat="1" x14ac:dyDescent="0.35">
      <c r="C484" s="5"/>
      <c r="D484" s="4"/>
      <c r="E484" s="4"/>
    </row>
    <row r="485" spans="3:5" s="3" customFormat="1" x14ac:dyDescent="0.35">
      <c r="C485" s="5"/>
      <c r="D485" s="4"/>
      <c r="E485" s="4"/>
    </row>
    <row r="486" spans="3:5" s="3" customFormat="1" x14ac:dyDescent="0.35">
      <c r="C486" s="5"/>
      <c r="D486" s="4"/>
      <c r="E486" s="4"/>
    </row>
    <row r="487" spans="3:5" s="3" customFormat="1" x14ac:dyDescent="0.35">
      <c r="C487" s="5"/>
      <c r="D487" s="4"/>
      <c r="E487" s="4"/>
    </row>
    <row r="488" spans="3:5" s="3" customFormat="1" x14ac:dyDescent="0.35">
      <c r="C488" s="5"/>
      <c r="D488" s="4"/>
      <c r="E488" s="4"/>
    </row>
    <row r="489" spans="3:5" s="3" customFormat="1" x14ac:dyDescent="0.35">
      <c r="C489" s="5"/>
      <c r="D489" s="4"/>
      <c r="E489" s="4"/>
    </row>
    <row r="490" spans="3:5" s="3" customFormat="1" x14ac:dyDescent="0.35">
      <c r="C490" s="5"/>
      <c r="D490" s="4"/>
      <c r="E490" s="4"/>
    </row>
    <row r="491" spans="3:5" s="3" customFormat="1" x14ac:dyDescent="0.35">
      <c r="C491" s="5"/>
      <c r="D491" s="4"/>
      <c r="E491" s="4"/>
    </row>
    <row r="492" spans="3:5" s="3" customFormat="1" x14ac:dyDescent="0.35">
      <c r="C492" s="5"/>
      <c r="D492" s="4"/>
      <c r="E492" s="4"/>
    </row>
  </sheetData>
  <sheetProtection algorithmName="SHA-512" hashValue="80BnyuYcgmlolzWmmfvNK1wW6IHSBxeKMOmQdq9cXiq4RdQxZENtzSZpGh4VP8NVfGapxVKyicm/akGgn5UgaQ==" saltValue="HPfWmICIUtCecQcOCZEs0Q==" spinCount="100000" sheet="1" objects="1" scenarios="1"/>
  <mergeCells count="2">
    <mergeCell ref="B1:E1"/>
    <mergeCell ref="B10:E11"/>
  </mergeCells>
  <conditionalFormatting sqref="B10">
    <cfRule type="duplicateValues" dxfId="15" priority="1"/>
  </conditionalFormatting>
  <conditionalFormatting sqref="B12:B1048576 B1:B2">
    <cfRule type="duplicateValues" dxfId="14" priority="3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EC2B-C833-468D-B68E-D797300C5DAD}">
  <dimension ref="B1:E106"/>
  <sheetViews>
    <sheetView showGridLines="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32"/>
      <c r="C1" s="32"/>
      <c r="D1" s="32"/>
      <c r="E1" s="32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92</v>
      </c>
      <c r="D3" s="14">
        <v>11650</v>
      </c>
      <c r="E3" s="15">
        <f t="shared" ref="E3:E10" si="0">SUM(D3*1.15)</f>
        <v>13397.499999999998</v>
      </c>
    </row>
    <row r="4" spans="2:5" s="3" customFormat="1" x14ac:dyDescent="0.35">
      <c r="B4" s="13" t="s">
        <v>8</v>
      </c>
      <c r="C4" s="13" t="s">
        <v>93</v>
      </c>
      <c r="D4" s="14">
        <v>9410</v>
      </c>
      <c r="E4" s="15">
        <f t="shared" si="0"/>
        <v>10821.5</v>
      </c>
    </row>
    <row r="5" spans="2:5" s="3" customFormat="1" x14ac:dyDescent="0.35">
      <c r="B5" s="13" t="s">
        <v>8</v>
      </c>
      <c r="C5" s="13" t="s">
        <v>94</v>
      </c>
      <c r="D5" s="14">
        <v>8250</v>
      </c>
      <c r="E5" s="15">
        <f t="shared" si="0"/>
        <v>9487.5</v>
      </c>
    </row>
    <row r="6" spans="2:5" s="3" customFormat="1" x14ac:dyDescent="0.35">
      <c r="B6" s="13" t="s">
        <v>8</v>
      </c>
      <c r="C6" s="13" t="s">
        <v>94</v>
      </c>
      <c r="D6" s="14">
        <v>8250</v>
      </c>
      <c r="E6" s="15">
        <f t="shared" si="0"/>
        <v>9487.5</v>
      </c>
    </row>
    <row r="7" spans="2:5" s="3" customFormat="1" x14ac:dyDescent="0.35">
      <c r="B7" s="13" t="s">
        <v>8</v>
      </c>
      <c r="C7" s="13" t="s">
        <v>95</v>
      </c>
      <c r="D7" s="14">
        <v>8250</v>
      </c>
      <c r="E7" s="15">
        <f t="shared" si="0"/>
        <v>9487.5</v>
      </c>
    </row>
    <row r="8" spans="2:5" s="3" customFormat="1" x14ac:dyDescent="0.35">
      <c r="B8" s="13" t="s">
        <v>8</v>
      </c>
      <c r="C8" s="13" t="s">
        <v>96</v>
      </c>
      <c r="D8" s="14">
        <v>8250</v>
      </c>
      <c r="E8" s="15">
        <f t="shared" si="0"/>
        <v>9487.5</v>
      </c>
    </row>
    <row r="9" spans="2:5" s="3" customFormat="1" x14ac:dyDescent="0.35">
      <c r="B9" s="13" t="s">
        <v>8</v>
      </c>
      <c r="C9" s="13" t="s">
        <v>97</v>
      </c>
      <c r="D9" s="14">
        <v>8250</v>
      </c>
      <c r="E9" s="15">
        <f t="shared" si="0"/>
        <v>9487.5</v>
      </c>
    </row>
    <row r="10" spans="2:5" s="3" customFormat="1" x14ac:dyDescent="0.35">
      <c r="B10" s="13" t="s">
        <v>8</v>
      </c>
      <c r="C10" s="13" t="s">
        <v>98</v>
      </c>
      <c r="D10" s="14">
        <v>10500</v>
      </c>
      <c r="E10" s="15">
        <f t="shared" si="0"/>
        <v>12074.999999999998</v>
      </c>
    </row>
    <row r="11" spans="2:5" s="3" customFormat="1" ht="14.5" customHeight="1" x14ac:dyDescent="0.35">
      <c r="B11" s="33" t="s">
        <v>21</v>
      </c>
      <c r="C11" s="33"/>
      <c r="D11" s="33"/>
      <c r="E11" s="33"/>
    </row>
    <row r="12" spans="2:5" s="3" customFormat="1" ht="30.65" customHeight="1" x14ac:dyDescent="0.35">
      <c r="B12" s="17"/>
      <c r="C12" s="17"/>
      <c r="D12" s="17"/>
      <c r="E12" s="17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ht="14.65" customHeigh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</sheetData>
  <sheetProtection algorithmName="SHA-512" hashValue="m/81xwHHKeTwJOrNtDMzaYZv+1brNLKtBrkif/1o8xQrz5PX/dzIAby1o7YBv7RVkU3GKCkult3NmEKmF7wfhw==" saltValue="1OQk4Kvx2uk3mMh89UyqjA==" spinCount="100000" sheet="1" objects="1" scenarios="1"/>
  <mergeCells count="2">
    <mergeCell ref="B1:E1"/>
    <mergeCell ref="B11:E12"/>
  </mergeCells>
  <conditionalFormatting sqref="B11">
    <cfRule type="duplicateValues" dxfId="13" priority="1"/>
  </conditionalFormatting>
  <conditionalFormatting sqref="B13:B1048576 B1:B2">
    <cfRule type="duplicateValues" dxfId="12" priority="3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7199-301C-424A-AD5D-0D4A9C4ECFA8}">
  <dimension ref="B1:E46"/>
  <sheetViews>
    <sheetView showGridLines="0" workbookViewId="0">
      <selection activeCell="C4" sqref="C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32"/>
      <c r="C1" s="32"/>
      <c r="D1" s="32"/>
      <c r="E1" s="32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36</v>
      </c>
      <c r="C3" s="13" t="s">
        <v>99</v>
      </c>
      <c r="D3" s="14">
        <v>7940</v>
      </c>
      <c r="E3" s="15">
        <f>SUM(D3*1.15)</f>
        <v>9131</v>
      </c>
    </row>
    <row r="4" spans="2:5" s="3" customFormat="1" x14ac:dyDescent="0.35">
      <c r="B4" s="13" t="s">
        <v>36</v>
      </c>
      <c r="C4" s="13" t="s">
        <v>100</v>
      </c>
      <c r="D4" s="14">
        <v>141180</v>
      </c>
      <c r="E4" s="15">
        <f>SUM(D4*1.15)</f>
        <v>162357</v>
      </c>
    </row>
    <row r="5" spans="2:5" s="3" customFormat="1" ht="14.5" customHeight="1" x14ac:dyDescent="0.35">
      <c r="B5" s="33" t="s">
        <v>21</v>
      </c>
      <c r="C5" s="33"/>
      <c r="D5" s="33"/>
      <c r="E5" s="33"/>
    </row>
    <row r="6" spans="2:5" s="3" customFormat="1" ht="31" customHeight="1" x14ac:dyDescent="0.35">
      <c r="B6" s="17"/>
      <c r="C6" s="17"/>
      <c r="D6" s="17"/>
      <c r="E6" s="17"/>
    </row>
    <row r="7" spans="2:5" s="3" customFormat="1" x14ac:dyDescent="0.35">
      <c r="C7" s="5"/>
      <c r="D7" s="4"/>
      <c r="E7" s="4"/>
    </row>
    <row r="8" spans="2:5" s="3" customFormat="1" x14ac:dyDescent="0.35">
      <c r="C8" s="5"/>
      <c r="D8" s="4"/>
      <c r="E8" s="4"/>
    </row>
    <row r="9" spans="2:5" s="3" customFormat="1" x14ac:dyDescent="0.35">
      <c r="C9" s="5"/>
      <c r="D9" s="4"/>
      <c r="E9" s="4"/>
    </row>
    <row r="10" spans="2:5" s="3" customFormat="1" x14ac:dyDescent="0.35">
      <c r="C10" s="5"/>
      <c r="D10" s="4"/>
      <c r="E10" s="4"/>
    </row>
    <row r="11" spans="2:5" s="3" customFormat="1" x14ac:dyDescent="0.35">
      <c r="C11" s="5"/>
      <c r="D11" s="4"/>
      <c r="E11" s="4"/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6" spans="3:5" ht="14.65" customHeight="1" x14ac:dyDescent="0.35"/>
  </sheetData>
  <sheetProtection algorithmName="SHA-512" hashValue="nKEwHc4hFtQn67AMyVCzYvIzvpT+3sr7DuJy7GYTEx38Rx8ida2iJUxZ5rbul5VJtPRJvUUchVqgR2e2ykmjtg==" saltValue="z9QcLXxJ4upGQksd4BX1LQ==" spinCount="100000" sheet="1" objects="1" scenarios="1"/>
  <mergeCells count="2">
    <mergeCell ref="B1:E1"/>
    <mergeCell ref="B5:E6"/>
  </mergeCells>
  <conditionalFormatting sqref="B5">
    <cfRule type="duplicateValues" dxfId="11" priority="1"/>
  </conditionalFormatting>
  <conditionalFormatting sqref="B7:B1048576 B1:B2">
    <cfRule type="duplicateValues" dxfId="1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 Dell Laptops</vt:lpstr>
      <vt:lpstr>Lenovo Laptops</vt:lpstr>
      <vt:lpstr>HP Laptops</vt:lpstr>
      <vt:lpstr>Coming Soon Laptops</vt:lpstr>
      <vt:lpstr>Dell Desktops</vt:lpstr>
      <vt:lpstr>Lenovo Desktops</vt:lpstr>
      <vt:lpstr>HP Desktops</vt:lpstr>
      <vt:lpstr>Coming Soon Desktops</vt:lpstr>
      <vt:lpstr>Best Deal Laptops</vt:lpstr>
      <vt:lpstr>Best Deal Desktops</vt:lpstr>
      <vt:lpstr>Screens</vt:lpstr>
      <vt:lpstr>Servers</vt:lpstr>
      <vt:lpstr>Tablets &amp; Phones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cp:lastPrinted>2023-10-05T08:28:23Z</cp:lastPrinted>
  <dcterms:created xsi:type="dcterms:W3CDTF">2017-10-10T07:51:20Z</dcterms:created>
  <dcterms:modified xsi:type="dcterms:W3CDTF">2026-05-29T09:20:46Z</dcterms:modified>
</cp:coreProperties>
</file>